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330\"/>
    </mc:Choice>
  </mc:AlternateContent>
  <bookViews>
    <workbookView xWindow="-105" yWindow="-105" windowWidth="23250" windowHeight="12720" tabRatio="860"/>
  </bookViews>
  <sheets>
    <sheet name="Troškovnik" sheetId="31" r:id="rId1"/>
  </sheets>
  <definedNames>
    <definedName name="_xlnm._FilterDatabase" localSheetId="0" hidden="1">Troškovnik!$A$6:$G$128</definedName>
  </definedNames>
  <calcPr calcId="152511" fullPrecision="0"/>
</workbook>
</file>

<file path=xl/calcChain.xml><?xml version="1.0" encoding="utf-8"?>
<calcChain xmlns="http://schemas.openxmlformats.org/spreadsheetml/2006/main">
  <c r="G123" i="31" l="1"/>
  <c r="G53" i="31"/>
  <c r="G125" i="31" l="1"/>
  <c r="G124" i="31"/>
  <c r="G122" i="31"/>
  <c r="G121" i="31"/>
  <c r="G117" i="31"/>
  <c r="G118" i="31"/>
  <c r="G119" i="31"/>
  <c r="G120" i="31"/>
  <c r="G115" i="31"/>
  <c r="G116" i="31"/>
  <c r="G114" i="31" l="1"/>
  <c r="G113" i="31"/>
  <c r="G88" i="31" l="1"/>
  <c r="G89" i="31"/>
  <c r="G90" i="31"/>
  <c r="G91" i="31"/>
  <c r="G92" i="31"/>
  <c r="G93" i="31"/>
  <c r="G94" i="31"/>
  <c r="G95" i="31"/>
  <c r="G96" i="31"/>
  <c r="G97" i="31"/>
  <c r="G98" i="31"/>
  <c r="G99" i="31"/>
  <c r="G100" i="31"/>
  <c r="G101" i="31"/>
  <c r="G102" i="31"/>
  <c r="G103" i="31"/>
  <c r="G104" i="31"/>
  <c r="G105" i="31"/>
  <c r="G106" i="31"/>
  <c r="G107" i="31"/>
  <c r="G108" i="31"/>
  <c r="G109" i="31"/>
  <c r="G110" i="31"/>
  <c r="G111" i="31"/>
  <c r="G112" i="31"/>
  <c r="G87" i="31" l="1"/>
  <c r="G8" i="31" l="1"/>
  <c r="G9" i="31"/>
  <c r="G10" i="31"/>
  <c r="G11" i="31"/>
  <c r="G12" i="31"/>
  <c r="G13" i="31"/>
  <c r="G14" i="31"/>
  <c r="G15" i="31"/>
  <c r="G16" i="31"/>
  <c r="G17" i="31"/>
  <c r="G18" i="31"/>
  <c r="G19" i="31"/>
  <c r="G20" i="31"/>
  <c r="G21" i="31"/>
  <c r="G22" i="31"/>
  <c r="G23" i="31"/>
  <c r="G24" i="31"/>
  <c r="G25" i="31"/>
  <c r="G26" i="31"/>
  <c r="G27" i="31"/>
  <c r="G28" i="31"/>
  <c r="G29" i="31"/>
  <c r="G30" i="31"/>
  <c r="G31" i="31"/>
  <c r="G32" i="31"/>
  <c r="G33" i="31"/>
  <c r="G34" i="31"/>
  <c r="G35" i="31"/>
  <c r="G36" i="31"/>
  <c r="G37" i="31"/>
  <c r="G38" i="31"/>
  <c r="G39" i="31"/>
  <c r="G40" i="31"/>
  <c r="G41" i="31"/>
  <c r="G42" i="31"/>
  <c r="G43" i="31"/>
  <c r="G44" i="31"/>
  <c r="G45" i="31"/>
  <c r="G46" i="31"/>
  <c r="G47" i="31"/>
  <c r="G48" i="31"/>
  <c r="G49" i="31"/>
  <c r="G50" i="31"/>
  <c r="G51" i="31"/>
  <c r="G52" i="31"/>
  <c r="G54" i="31"/>
  <c r="G55" i="31"/>
  <c r="G56" i="31"/>
  <c r="G57" i="31"/>
  <c r="G58" i="31"/>
  <c r="G59" i="31"/>
  <c r="G60" i="31"/>
  <c r="G61" i="31"/>
  <c r="G62" i="31"/>
  <c r="G63" i="31"/>
  <c r="G64" i="31"/>
  <c r="G65" i="31"/>
  <c r="G66" i="31"/>
  <c r="G67" i="31"/>
  <c r="G68" i="31"/>
  <c r="G69" i="31"/>
  <c r="G70" i="31"/>
  <c r="G71" i="31"/>
  <c r="G72" i="31"/>
  <c r="G73" i="31"/>
  <c r="G74" i="31"/>
  <c r="G75" i="31"/>
  <c r="G76" i="31"/>
  <c r="G77" i="31"/>
  <c r="G78" i="31"/>
  <c r="G79" i="31"/>
  <c r="G80" i="31"/>
  <c r="G81" i="31"/>
  <c r="G82" i="31"/>
  <c r="G83" i="31"/>
  <c r="G84" i="31"/>
  <c r="G85" i="31"/>
  <c r="G86" i="31"/>
  <c r="G7" i="31"/>
  <c r="G126" i="31" l="1"/>
  <c r="G127" i="31" s="1"/>
  <c r="G128" i="31" l="1"/>
</calcChain>
</file>

<file path=xl/sharedStrings.xml><?xml version="1.0" encoding="utf-8"?>
<sst xmlns="http://schemas.openxmlformats.org/spreadsheetml/2006/main" count="251" uniqueCount="134">
  <si>
    <t>Opis proizvoda</t>
  </si>
  <si>
    <t>Proizvođač / oznaka</t>
  </si>
  <si>
    <t>Sveukupno s PDV</t>
  </si>
  <si>
    <t>PDV</t>
  </si>
  <si>
    <t>Sveukupno bez PDV</t>
  </si>
  <si>
    <t>Ukupna cijena bez PDV</t>
  </si>
  <si>
    <t>Jedinična cijena bez PDV</t>
  </si>
  <si>
    <t>Okvirna količina</t>
  </si>
  <si>
    <t>Jedinica mjere</t>
  </si>
  <si>
    <t>Stavka troškovnika</t>
  </si>
  <si>
    <t>kom</t>
  </si>
  <si>
    <t>Potpis i pečat ponuditelja  ___________________________________</t>
  </si>
  <si>
    <t xml:space="preserve">Napomena: količine u Troškovniku su okvirne.  </t>
  </si>
  <si>
    <t>Auto žarulja 24V 5 W</t>
  </si>
  <si>
    <t>Auto žarulja 24V 10 W</t>
  </si>
  <si>
    <t>Auto žarulja 24V 21W</t>
  </si>
  <si>
    <t>Auto žarulja 24V 21/5W</t>
  </si>
  <si>
    <t>Auto žarulja24V 5W  sulfidna</t>
  </si>
  <si>
    <t>Auto žarulja 24V 15W sulfidna</t>
  </si>
  <si>
    <t>Auto žarulja 24V 3-5 W, malo grlo</t>
  </si>
  <si>
    <t>Auto žarulja 24V H1</t>
  </si>
  <si>
    <t>Auto žarulja 24V H3</t>
  </si>
  <si>
    <t>Auto žarulja 24V H4</t>
  </si>
  <si>
    <t>Auto žarulja 24V H7</t>
  </si>
  <si>
    <t>Auto žarulja 24V 5W ubodna</t>
  </si>
  <si>
    <t>Auto žarulja 24V 1,2 W ubodna</t>
  </si>
  <si>
    <t>Auto žarulja 12V 45W</t>
  </si>
  <si>
    <t>Auto žarulja 12V H1</t>
  </si>
  <si>
    <t>Auto žarulja 12V H3</t>
  </si>
  <si>
    <t>Auto žarulja 12V H4</t>
  </si>
  <si>
    <t>Auto žarulja 12V H7</t>
  </si>
  <si>
    <t xml:space="preserve">Auto žarulja12V H11 </t>
  </si>
  <si>
    <t>Žarulja Xenon Tip D2S</t>
  </si>
  <si>
    <t>Auto žarulja 12V 5W(BA 15S)</t>
  </si>
  <si>
    <t>Auto žarulja 12V 1,2 W ubodna</t>
  </si>
  <si>
    <t>Auto žarulja 12 V / 3W ubodna</t>
  </si>
  <si>
    <t>Auto žarulja 12 V  5 W ubodna</t>
  </si>
  <si>
    <t>Auto žarulja 12V 4W(T4W)</t>
  </si>
  <si>
    <t>Auto žarulja 12V 1,2 W sa grlom</t>
  </si>
  <si>
    <t>Auto žarulja 12V 10 W (BA15S)</t>
  </si>
  <si>
    <t>Auto žarulja 12V21 W (BA15S)</t>
  </si>
  <si>
    <t>Auto žarulja12V 5W sulfidna</t>
  </si>
  <si>
    <t>Auto žarulja 12V15 W  sulfidna</t>
  </si>
  <si>
    <t xml:space="preserve">Auto žarulja 12V 21/5 W </t>
  </si>
  <si>
    <t>Auto žarulja 12 V 21 W  žuta</t>
  </si>
  <si>
    <t>Auto žarulja 12V H9 (65W)</t>
  </si>
  <si>
    <t>Auto žarulja 12V 21/5 W ubodna</t>
  </si>
  <si>
    <t xml:space="preserve">Auto žarulja Xenon D-1S 35W </t>
  </si>
  <si>
    <t xml:space="preserve">Auto žarulja ubodna 12V 20W (12V G4) </t>
  </si>
  <si>
    <t>Adapter za prikolicu(kao HELLA 8JA 008 969-001)</t>
  </si>
  <si>
    <t>Utičnica 7- polna(kao HELLA 8JB 001 943-001)</t>
  </si>
  <si>
    <t>Utikač 7- polnI(kao HELLA 8JA 001 930-001)</t>
  </si>
  <si>
    <t>Utikač 3 - polni(kao HELLA 8JA002263-031)</t>
  </si>
  <si>
    <t>Utičnica 3 - polna(kao HELLA 8JB001933-031)</t>
  </si>
  <si>
    <t>Priključak za žarulju H-4, Bakelitni(kao HELLA 8JA001909011)</t>
  </si>
  <si>
    <t>Klema za akumulator +</t>
  </si>
  <si>
    <t>Klema za akumulator -</t>
  </si>
  <si>
    <t>Prekidač (kao HELLA 6EH 007 946-031)</t>
  </si>
  <si>
    <t>Taster prekidač(kao HELLA 6JF 001 571 171)</t>
  </si>
  <si>
    <t>Potezni prekidač(kao HELLA 6ED 001 563-004)</t>
  </si>
  <si>
    <t>Radna lampa (kao HELLA 1GA 007 506-001)</t>
  </si>
  <si>
    <t>Radna lampa (kao Hella 1A7 003 099-011)</t>
  </si>
  <si>
    <t>Radna lampa lijeva (kao HELLA 1EA 007 108-011)</t>
  </si>
  <si>
    <t>Radna lampa desna(kao HELLA 1EA 007 108-021)</t>
  </si>
  <si>
    <t>Sirena 12V (kao HELLA 3AL 002 952-861</t>
  </si>
  <si>
    <t>Sirena 24V (kao HELLA 3BA 002 768-431)</t>
  </si>
  <si>
    <t>Lampa stražnja lijeva (kao HELLA 2VP 008 789-071)</t>
  </si>
  <si>
    <t>Lampa stražnja desna(kao HELLA 2VP 008 789-041)</t>
  </si>
  <si>
    <t>Lampa gabaritna (kao HELLA 2XS 005 020-111)</t>
  </si>
  <si>
    <t>Svjetlo reg. oznake (kao HELLA 2KA 003 389-061)</t>
  </si>
  <si>
    <t>Bočna lampa LED žuta (kao HELLA 2PS 357 008-011)</t>
  </si>
  <si>
    <t>Poziciona lampa crvena LED 9-36 V (kao HELLA 2TM 357 008-021)</t>
  </si>
  <si>
    <t>Osigurač MINI 5A</t>
  </si>
  <si>
    <t>Osigurač MINI 7.5A</t>
  </si>
  <si>
    <t>Osigurač MINI 10A</t>
  </si>
  <si>
    <t>Osigurač MINI 15A</t>
  </si>
  <si>
    <t>Osigurač MINI 20A</t>
  </si>
  <si>
    <t>Osigurač MINI 30A</t>
  </si>
  <si>
    <t>Osigurač ATO 7.5A</t>
  </si>
  <si>
    <t>Osigurač ATO 10A</t>
  </si>
  <si>
    <t>Osigurač ATO 15A</t>
  </si>
  <si>
    <t>Osigurač ATO 20A</t>
  </si>
  <si>
    <t>Osigurač ATO 30A</t>
  </si>
  <si>
    <t>Osigurač MAXI 30A</t>
  </si>
  <si>
    <t>Osigurač MAXI 40A</t>
  </si>
  <si>
    <t>Osigurač MAXI 50A</t>
  </si>
  <si>
    <t>Osigurač Stakleni 10A</t>
  </si>
  <si>
    <t>Osigurač Stakleni 20A</t>
  </si>
  <si>
    <t>Osigurač Stakleni 30A</t>
  </si>
  <si>
    <t>Auto žarulja 12 V W16W ubodna</t>
  </si>
  <si>
    <t>Auto žarulja 12 V W21W ubodna</t>
  </si>
  <si>
    <t>Auto žarulja 12 V W21/5W ubodna</t>
  </si>
  <si>
    <t>Auto žarulja 12V H15</t>
  </si>
  <si>
    <t>Narančasta rotaciona lampa tehničkih karakteristika: pričvršćivanje lampe pomoću min. 3 vijak promjer postolja rotacije min. 153 mm sjenilo lampe narandžasto sa uzorkom napajanje 12 v snaga žarulje min 55 W ukupna visina lampe sa postoljem min. 180 mm pogon sjenila putem remenice mogućnost pojedinačne nabave mini. 4 komponente (motor rotacije, remen pogona, sjenilo lampe, žarulja) ugrađena gumena brtva između rotacione lampe i podloge</t>
  </si>
  <si>
    <t>Narančasta rotaciona lampa tehničkih karakteristika: pričvršćivanje lampe pomoću min. 3 vijak promjer postolja rotacije min. 153 mm sjenilo lampe narandžasto sa uzorkom napajanje 24 v snaga žarulje min 70 W ukupna visina lampe sa postoljem min. 180 mm pogon sjenila putem remenice mogućnost pojedinačne nabave mini. 4 komponente (motor rotacije, remen pogona, sjenilo lampe, žarulja) ugrađena gumena brtva između rotacione lampe i podloge</t>
  </si>
  <si>
    <t>Narančasta rotaciona lampa tehničkih karakteristika: promjer postolja rotacije min. 149 mm sjenilo lampe narandžasto sa uzorkom napajanje 12 v snaga žarulje min 55 W ukupna visina lampe sa postoljem min. 237 mm pogon sjenila putem remenice mogućnost pojedinačne nabave mini. 4 komponente (motor rotacije, remen pogona, sjenilo lampe, žarulja) montaža na nosač promjera 24 mm</t>
  </si>
  <si>
    <t>Narančasta rotaciona lampa tehničkih karakteristika: promjer postolja rotacije min. 149 mm staklo lampe narandžasto sa uzorkom napajanje 24 v snaga žarulje min 70 W ukupna visina lampe sa postoljem min. 237 mm pogon sjenila putem remenice mogućnost pojedinačne nabave mini. 4 komponente (motor rotacije, remen pogona, sjenilo lampe, žarulja) montaža na nosač promjera 24 mm</t>
  </si>
  <si>
    <t>Narančasta rotaciona lampa tehničkih karakteristika: pričvršćivanje lampe pomoću magneta promjer postolja rotacije min. 155 mm sjenilo lampe narandžasto sa uzorkom napajanje 12 v snaga žarulje min 55 W ukupna visina lampe sa postoljem min. 183 mm pogon sjenila putem remenice mogućnost pojedinačne nabave mini. 4 komponente (motor rotacije, remen pogona, sjenilo lampe, žarulja)</t>
  </si>
  <si>
    <t>Narančasta bljeskalica tehničkih karakteristika: pričvršćivanje bljeskalice pomoću min. 3 vijak promjer postolja bljeskalice min. 140 mm sjenilo bljeskalice narandžasto sa uzorkom napajanje 12 v ukupna visina bljeskalice sa postoljem min. 190 mm ugrađena gumena brtva između rotacione lampe i podloge</t>
  </si>
  <si>
    <t>Narančasta bljeskalica tehničkih karakteristika: pričvršćivanje bljeskalice pomoću magneta promjer postolja bljeskalice min. 125 mm sjenilo bljeskalice narandžasto sa uzorkom napajanje 12 v ukupna visina bljeskalice sa postoljem min. 200 mm</t>
  </si>
  <si>
    <t>Narančasta dvostruka bljeskalica tehničkih karakteristika: pričvršćivanje bljeskalice sa minimalno 4 vijka uključen nosač bleskalice sjenilo bljeskalice narandžasto sa uzorkom napajanje 12 v ukupna visina bljeskalice min. 140 mm ukupna širina bljeskalice min. 1400 mm širina lijevog/desnog (žutog) dijela bljeskalice min. 200 mm središnji dio između bljeskalica bijeli osvijetljen mogućnost pojedinačne nabave mini. 3 komponente (sjenilo lampe lijevo i desno, xenon žarulja)</t>
  </si>
  <si>
    <t>Motorić rotacione lampe sa elektronikom za Hella KL 7000</t>
  </si>
  <si>
    <t>Pogonski remen rotacione lampe za Hella KL 7000</t>
  </si>
  <si>
    <t>Staklo rotacione lampe za HELLA KL 7000</t>
  </si>
  <si>
    <t>Xenon spirala (kao HELLA 8GS 863 261 001)</t>
  </si>
  <si>
    <t>Xenon spirala (kao HELLA 8GS 859 634 001)</t>
  </si>
  <si>
    <t>Lampa stražnja lijeva (kao HEARTH+BUSS 83840816)</t>
  </si>
  <si>
    <t>Lampa stražnja desna (kao HEARTH+BUSS 83840818)</t>
  </si>
  <si>
    <t>Lampa stražnja lijeva (kao HEARTH+BUSS 83840802)</t>
  </si>
  <si>
    <t>Lampa stražnja desna (kao HEARTH+BUSS 83840801)</t>
  </si>
  <si>
    <t>Katadiopter crveno-bijeli (kao HERTH+BUSS 82710319)</t>
  </si>
  <si>
    <t>Katadiopter viseći sa nosačem - crveno-bijeli (kao HERTH+BUSS 82710046)</t>
  </si>
  <si>
    <t>Katadiopter-trokut crveni (kao HERTH+BUSS 098267610, š=160mm, v=140mm)</t>
  </si>
  <si>
    <t>Zadnja lampa za signalnu prikolicu L/D univerzalna (kao HERTH+BUSS 83830092)</t>
  </si>
  <si>
    <t>Zadnja lampa za signalnu prikolicu L/D univerzalna sa svijetlom za registarsku oznaku (kao HERTH+BUSS 83830093)</t>
  </si>
  <si>
    <t>Signalna LED MULTI FLASH lampa visokog intenziteta (kao HELLA 2XD 965 429-021)</t>
  </si>
  <si>
    <t>Bočni katadiopter žuti viseći (kao HELLA 2KA 003 389-061)</t>
  </si>
  <si>
    <t>Lampa stražnja (kao KAMAR L1070-BL)</t>
  </si>
  <si>
    <t>Bljeskajuće svjetlo narančasto min. Širine 120mm, visina max. 30mm (kao KAMAR LW0032-ALR-1 )</t>
  </si>
  <si>
    <t>Pozicijsko svjetlo bijelo LED min. debljine 30 mm, montažne rupe udaljenosti 30 mm (kao VALERYD 3156085)</t>
  </si>
  <si>
    <t>Stopica ženska (neizolirana)) 6,3mm , 2,5mm2</t>
  </si>
  <si>
    <t>Stopica muška (neizolirana) 6,3mm , 2,5mm2</t>
  </si>
  <si>
    <t>Stopica okasta neizolirana 1,5-2,5mm2 M5</t>
  </si>
  <si>
    <t>Stopica okasta neizolirana 2,5mm2 M6</t>
  </si>
  <si>
    <t>Kabel YSLY 7x0.75mm2</t>
  </si>
  <si>
    <t>Kabel PP/L 2x0.75mm2</t>
  </si>
  <si>
    <t>Priključak (konektor) za žarulja H7 12V/24V</t>
  </si>
  <si>
    <t>Stopica okasta neizolirana 25mm2 M12</t>
  </si>
  <si>
    <t>Stopica okasta neizolirana 25mm2 M10</t>
  </si>
  <si>
    <t>Stopica okasta neizolirana 40mm2 M12</t>
  </si>
  <si>
    <t>Stopica okasta neizolirana 10mm2 M8</t>
  </si>
  <si>
    <t>Stopica okasta neizolirana 4mm2 M6</t>
  </si>
  <si>
    <t xml:space="preserve">Troškovnik - potrošni elektro materijal za vozila 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</si>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</sst>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rgb="FF444444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5" fillId="0" borderId="0"/>
    <xf numFmtId="0" fontId="1" fillId="0" borderId="0"/>
    <xf numFmtId="0" fontId="1" fillId="0" borderId="0"/>
    <xf numFmtId="0" fontId="7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wrapText="1"/>
    </xf>
    <xf numFmtId="0" fontId="7" fillId="0" borderId="0" xfId="4"/>
    <xf numFmtId="0" fontId="7" fillId="0" borderId="3" xfId="4" applyBorder="1"/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3" xfId="3"/>
    <cellStyle name="Normal 4" xfId="1"/>
    <cellStyle name="Normalno 2" xfId="4"/>
  </cellStyles>
  <dxfs count="0"/>
  <tableStyles count="0" defaultTableStyle="TableStyleMedium2" defaultPivotStyle="PivotStyleLight16"/>
  <colors>
    <mruColors>
      <color rgb="FFFFFFCC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zoomScaleNormal="100" workbookViewId="0">
      <pane ySplit="6" topLeftCell="A67" activePane="bottomLeft" state="frozen"/>
      <selection activeCell="A7" sqref="A7"/>
      <selection pane="bottomLeft" activeCell="F121" sqref="F121"/>
    </sheetView>
  </sheetViews>
  <sheetFormatPr defaultColWidth="9.140625" defaultRowHeight="12.75" x14ac:dyDescent="0.2"/>
  <cols>
    <col min="1" max="1" width="3.7109375" style="2" customWidth="1"/>
    <col min="2" max="2" width="39.85546875" style="1" customWidth="1"/>
    <col min="3" max="3" width="21.7109375" style="2" customWidth="1"/>
    <col min="4" max="4" width="4.5703125" style="2" customWidth="1"/>
    <col min="5" max="5" width="5.7109375" style="1" customWidth="1"/>
    <col min="6" max="6" width="11.28515625" style="3" customWidth="1"/>
    <col min="7" max="7" width="10.85546875" style="3" customWidth="1"/>
    <col min="8" max="16384" width="9.140625" style="1"/>
  </cols>
  <sheetData>
    <row r="1" spans="1:9" ht="27" customHeight="1" x14ac:dyDescent="0.2">
      <c r="A1" s="20" t="s">
        <v>132</v>
      </c>
      <c r="B1" s="20"/>
      <c r="C1" s="20"/>
      <c r="D1" s="20"/>
      <c r="E1" s="20"/>
      <c r="F1" s="20"/>
      <c r="G1" s="20"/>
    </row>
    <row r="2" spans="1:9" ht="15" customHeight="1" x14ac:dyDescent="0.2">
      <c r="A2" s="21" t="s">
        <v>9</v>
      </c>
      <c r="B2" s="22" t="s">
        <v>0</v>
      </c>
      <c r="C2" s="22" t="s">
        <v>1</v>
      </c>
      <c r="D2" s="21" t="s">
        <v>8</v>
      </c>
      <c r="E2" s="21" t="s">
        <v>7</v>
      </c>
      <c r="F2" s="23" t="s">
        <v>6</v>
      </c>
      <c r="G2" s="22" t="s">
        <v>5</v>
      </c>
    </row>
    <row r="3" spans="1:9" ht="37.5" customHeight="1" x14ac:dyDescent="0.2">
      <c r="A3" s="21"/>
      <c r="B3" s="22"/>
      <c r="C3" s="22"/>
      <c r="D3" s="21"/>
      <c r="E3" s="21"/>
      <c r="F3" s="23"/>
      <c r="G3" s="22"/>
    </row>
    <row r="4" spans="1:9" ht="15" customHeight="1" x14ac:dyDescent="0.2">
      <c r="A4" s="21"/>
      <c r="B4" s="22"/>
      <c r="C4" s="22"/>
      <c r="D4" s="21"/>
      <c r="E4" s="21"/>
      <c r="F4" s="23"/>
      <c r="G4" s="22"/>
    </row>
    <row r="5" spans="1:9" ht="15" customHeight="1" x14ac:dyDescent="0.2">
      <c r="A5" s="21"/>
      <c r="B5" s="22"/>
      <c r="C5" s="22"/>
      <c r="D5" s="21"/>
      <c r="E5" s="21"/>
      <c r="F5" s="23"/>
      <c r="G5" s="22"/>
    </row>
    <row r="6" spans="1:9" ht="15" customHeight="1" x14ac:dyDescent="0.2">
      <c r="A6" s="21"/>
      <c r="B6" s="22"/>
      <c r="C6" s="22"/>
      <c r="D6" s="21"/>
      <c r="E6" s="21"/>
      <c r="F6" s="23"/>
      <c r="G6" s="22"/>
      <c r="H6" s="11"/>
    </row>
    <row r="7" spans="1:9" ht="35.1" customHeight="1" x14ac:dyDescent="0.2">
      <c r="A7" s="7">
        <v>1</v>
      </c>
      <c r="B7" s="15" t="s">
        <v>13</v>
      </c>
      <c r="C7" s="7"/>
      <c r="D7" s="8" t="s">
        <v>10</v>
      </c>
      <c r="E7" s="7">
        <v>150</v>
      </c>
      <c r="F7" s="4"/>
      <c r="G7" s="9">
        <f t="shared" ref="G7:G71" si="0">E7*F7</f>
        <v>0</v>
      </c>
      <c r="H7" s="12"/>
      <c r="I7" s="14"/>
    </row>
    <row r="8" spans="1:9" ht="35.1" customHeight="1" x14ac:dyDescent="0.2">
      <c r="A8" s="7">
        <v>2</v>
      </c>
      <c r="B8" s="15" t="s">
        <v>14</v>
      </c>
      <c r="C8" s="7"/>
      <c r="D8" s="8" t="s">
        <v>10</v>
      </c>
      <c r="E8" s="7">
        <v>50</v>
      </c>
      <c r="F8" s="4"/>
      <c r="G8" s="9">
        <f t="shared" si="0"/>
        <v>0</v>
      </c>
      <c r="H8" s="12"/>
      <c r="I8" s="14"/>
    </row>
    <row r="9" spans="1:9" ht="35.1" customHeight="1" x14ac:dyDescent="0.2">
      <c r="A9" s="7">
        <v>3</v>
      </c>
      <c r="B9" s="15" t="s">
        <v>15</v>
      </c>
      <c r="C9" s="7"/>
      <c r="D9" s="8" t="s">
        <v>10</v>
      </c>
      <c r="E9" s="7">
        <v>150</v>
      </c>
      <c r="F9" s="4"/>
      <c r="G9" s="9">
        <f t="shared" si="0"/>
        <v>0</v>
      </c>
      <c r="H9" s="12"/>
      <c r="I9" s="14"/>
    </row>
    <row r="10" spans="1:9" ht="35.1" customHeight="1" x14ac:dyDescent="0.2">
      <c r="A10" s="7">
        <v>4</v>
      </c>
      <c r="B10" s="15" t="s">
        <v>16</v>
      </c>
      <c r="C10" s="7"/>
      <c r="D10" s="8" t="s">
        <v>10</v>
      </c>
      <c r="E10" s="7">
        <v>30</v>
      </c>
      <c r="F10" s="4"/>
      <c r="G10" s="9">
        <f t="shared" si="0"/>
        <v>0</v>
      </c>
      <c r="H10" s="12"/>
      <c r="I10" s="14"/>
    </row>
    <row r="11" spans="1:9" ht="35.1" customHeight="1" x14ac:dyDescent="0.2">
      <c r="A11" s="7">
        <v>5</v>
      </c>
      <c r="B11" s="15" t="s">
        <v>17</v>
      </c>
      <c r="C11" s="7"/>
      <c r="D11" s="8" t="s">
        <v>10</v>
      </c>
      <c r="E11" s="7">
        <v>60</v>
      </c>
      <c r="F11" s="4"/>
      <c r="G11" s="9">
        <f t="shared" si="0"/>
        <v>0</v>
      </c>
      <c r="H11" s="12"/>
      <c r="I11" s="14"/>
    </row>
    <row r="12" spans="1:9" ht="35.1" customHeight="1" x14ac:dyDescent="0.2">
      <c r="A12" s="7">
        <v>6</v>
      </c>
      <c r="B12" s="15" t="s">
        <v>18</v>
      </c>
      <c r="C12" s="7"/>
      <c r="D12" s="8" t="s">
        <v>10</v>
      </c>
      <c r="E12" s="7">
        <v>20</v>
      </c>
      <c r="F12" s="4"/>
      <c r="G12" s="9">
        <f t="shared" si="0"/>
        <v>0</v>
      </c>
      <c r="H12" s="12"/>
      <c r="I12" s="14"/>
    </row>
    <row r="13" spans="1:9" ht="35.1" customHeight="1" x14ac:dyDescent="0.2">
      <c r="A13" s="7">
        <v>7</v>
      </c>
      <c r="B13" s="15" t="s">
        <v>19</v>
      </c>
      <c r="C13" s="7"/>
      <c r="D13" s="8" t="s">
        <v>10</v>
      </c>
      <c r="E13" s="7">
        <v>30</v>
      </c>
      <c r="F13" s="4"/>
      <c r="G13" s="9">
        <f t="shared" si="0"/>
        <v>0</v>
      </c>
      <c r="H13" s="12"/>
      <c r="I13" s="14"/>
    </row>
    <row r="14" spans="1:9" ht="35.1" customHeight="1" x14ac:dyDescent="0.2">
      <c r="A14" s="7">
        <v>8</v>
      </c>
      <c r="B14" s="15" t="s">
        <v>20</v>
      </c>
      <c r="C14" s="7"/>
      <c r="D14" s="8" t="s">
        <v>10</v>
      </c>
      <c r="E14" s="7">
        <v>40</v>
      </c>
      <c r="F14" s="4"/>
      <c r="G14" s="9">
        <f t="shared" si="0"/>
        <v>0</v>
      </c>
      <c r="H14" s="12"/>
      <c r="I14" s="14"/>
    </row>
    <row r="15" spans="1:9" ht="35.1" customHeight="1" x14ac:dyDescent="0.2">
      <c r="A15" s="7">
        <v>9</v>
      </c>
      <c r="B15" s="15" t="s">
        <v>21</v>
      </c>
      <c r="C15" s="7"/>
      <c r="D15" s="8" t="s">
        <v>10</v>
      </c>
      <c r="E15" s="7">
        <v>2</v>
      </c>
      <c r="F15" s="4"/>
      <c r="G15" s="9">
        <f t="shared" si="0"/>
        <v>0</v>
      </c>
      <c r="H15" s="12"/>
      <c r="I15" s="14"/>
    </row>
    <row r="16" spans="1:9" ht="35.1" customHeight="1" x14ac:dyDescent="0.2">
      <c r="A16" s="7">
        <v>10</v>
      </c>
      <c r="B16" s="15" t="s">
        <v>22</v>
      </c>
      <c r="C16" s="7"/>
      <c r="D16" s="8" t="s">
        <v>10</v>
      </c>
      <c r="E16" s="7">
        <v>30</v>
      </c>
      <c r="F16" s="4"/>
      <c r="G16" s="9">
        <f t="shared" si="0"/>
        <v>0</v>
      </c>
      <c r="H16" s="12"/>
      <c r="I16" s="14"/>
    </row>
    <row r="17" spans="1:9" ht="35.1" customHeight="1" x14ac:dyDescent="0.2">
      <c r="A17" s="7">
        <v>11</v>
      </c>
      <c r="B17" s="15" t="s">
        <v>23</v>
      </c>
      <c r="C17" s="7"/>
      <c r="D17" s="8" t="s">
        <v>10</v>
      </c>
      <c r="E17" s="7">
        <v>100</v>
      </c>
      <c r="F17" s="4"/>
      <c r="G17" s="9">
        <f t="shared" si="0"/>
        <v>0</v>
      </c>
      <c r="H17" s="12"/>
      <c r="I17" s="14"/>
    </row>
    <row r="18" spans="1:9" ht="35.1" customHeight="1" x14ac:dyDescent="0.2">
      <c r="A18" s="7">
        <v>12</v>
      </c>
      <c r="B18" s="15" t="s">
        <v>24</v>
      </c>
      <c r="C18" s="7"/>
      <c r="D18" s="8" t="s">
        <v>10</v>
      </c>
      <c r="E18" s="7">
        <v>60</v>
      </c>
      <c r="F18" s="4"/>
      <c r="G18" s="9">
        <f t="shared" si="0"/>
        <v>0</v>
      </c>
      <c r="H18" s="12"/>
      <c r="I18" s="14"/>
    </row>
    <row r="19" spans="1:9" ht="35.1" customHeight="1" x14ac:dyDescent="0.2">
      <c r="A19" s="7">
        <v>13</v>
      </c>
      <c r="B19" s="15" t="s">
        <v>25</v>
      </c>
      <c r="C19" s="7"/>
      <c r="D19" s="8" t="s">
        <v>10</v>
      </c>
      <c r="E19" s="7">
        <v>2</v>
      </c>
      <c r="F19" s="4"/>
      <c r="G19" s="9">
        <f t="shared" si="0"/>
        <v>0</v>
      </c>
      <c r="H19" s="12"/>
      <c r="I19" s="14"/>
    </row>
    <row r="20" spans="1:9" ht="35.1" customHeight="1" x14ac:dyDescent="0.2">
      <c r="A20" s="7">
        <v>14</v>
      </c>
      <c r="B20" s="15" t="s">
        <v>26</v>
      </c>
      <c r="C20" s="7"/>
      <c r="D20" s="8" t="s">
        <v>10</v>
      </c>
      <c r="E20" s="7">
        <v>4</v>
      </c>
      <c r="F20" s="4"/>
      <c r="G20" s="9">
        <f t="shared" si="0"/>
        <v>0</v>
      </c>
      <c r="H20" s="12"/>
      <c r="I20" s="14"/>
    </row>
    <row r="21" spans="1:9" ht="35.1" customHeight="1" x14ac:dyDescent="0.2">
      <c r="A21" s="7">
        <v>15</v>
      </c>
      <c r="B21" s="15" t="s">
        <v>27</v>
      </c>
      <c r="C21" s="7"/>
      <c r="D21" s="8" t="s">
        <v>10</v>
      </c>
      <c r="E21" s="7">
        <v>75</v>
      </c>
      <c r="F21" s="4"/>
      <c r="G21" s="9">
        <f t="shared" si="0"/>
        <v>0</v>
      </c>
      <c r="H21" s="12"/>
      <c r="I21" s="14"/>
    </row>
    <row r="22" spans="1:9" ht="35.1" customHeight="1" x14ac:dyDescent="0.2">
      <c r="A22" s="7">
        <v>16</v>
      </c>
      <c r="B22" s="15" t="s">
        <v>28</v>
      </c>
      <c r="C22" s="7"/>
      <c r="D22" s="8" t="s">
        <v>10</v>
      </c>
      <c r="E22" s="7">
        <v>100</v>
      </c>
      <c r="F22" s="4"/>
      <c r="G22" s="9">
        <f t="shared" si="0"/>
        <v>0</v>
      </c>
      <c r="H22" s="12"/>
      <c r="I22" s="14"/>
    </row>
    <row r="23" spans="1:9" ht="35.1" customHeight="1" x14ac:dyDescent="0.2">
      <c r="A23" s="7">
        <v>17</v>
      </c>
      <c r="B23" s="15" t="s">
        <v>29</v>
      </c>
      <c r="C23" s="7"/>
      <c r="D23" s="8" t="s">
        <v>10</v>
      </c>
      <c r="E23" s="7">
        <v>40</v>
      </c>
      <c r="F23" s="4"/>
      <c r="G23" s="9">
        <f t="shared" si="0"/>
        <v>0</v>
      </c>
      <c r="H23" s="12"/>
      <c r="I23" s="14"/>
    </row>
    <row r="24" spans="1:9" ht="35.1" customHeight="1" x14ac:dyDescent="0.2">
      <c r="A24" s="7">
        <v>18</v>
      </c>
      <c r="B24" s="15" t="s">
        <v>30</v>
      </c>
      <c r="C24" s="7"/>
      <c r="D24" s="8" t="s">
        <v>10</v>
      </c>
      <c r="E24" s="7">
        <v>500</v>
      </c>
      <c r="F24" s="4"/>
      <c r="G24" s="9">
        <f t="shared" si="0"/>
        <v>0</v>
      </c>
      <c r="H24" s="12"/>
      <c r="I24" s="14"/>
    </row>
    <row r="25" spans="1:9" ht="35.1" customHeight="1" x14ac:dyDescent="0.2">
      <c r="A25" s="7">
        <v>19</v>
      </c>
      <c r="B25" s="15" t="s">
        <v>31</v>
      </c>
      <c r="C25" s="7"/>
      <c r="D25" s="8" t="s">
        <v>10</v>
      </c>
      <c r="E25" s="7">
        <v>20</v>
      </c>
      <c r="F25" s="4"/>
      <c r="G25" s="9">
        <f t="shared" si="0"/>
        <v>0</v>
      </c>
      <c r="H25" s="12"/>
      <c r="I25" s="14"/>
    </row>
    <row r="26" spans="1:9" ht="35.1" customHeight="1" x14ac:dyDescent="0.2">
      <c r="A26" s="7">
        <v>20</v>
      </c>
      <c r="B26" s="15" t="s">
        <v>92</v>
      </c>
      <c r="C26" s="7"/>
      <c r="D26" s="8" t="s">
        <v>10</v>
      </c>
      <c r="E26" s="7">
        <v>4</v>
      </c>
      <c r="F26" s="4"/>
      <c r="G26" s="9">
        <f t="shared" si="0"/>
        <v>0</v>
      </c>
      <c r="H26" s="13"/>
      <c r="I26" s="14"/>
    </row>
    <row r="27" spans="1:9" ht="35.1" customHeight="1" x14ac:dyDescent="0.2">
      <c r="A27" s="7">
        <v>21</v>
      </c>
      <c r="B27" s="15" t="s">
        <v>32</v>
      </c>
      <c r="C27" s="7"/>
      <c r="D27" s="8" t="s">
        <v>10</v>
      </c>
      <c r="E27" s="7">
        <v>2</v>
      </c>
      <c r="F27" s="4"/>
      <c r="G27" s="9">
        <f t="shared" si="0"/>
        <v>0</v>
      </c>
      <c r="H27" s="12"/>
      <c r="I27" s="14"/>
    </row>
    <row r="28" spans="1:9" ht="35.1" customHeight="1" x14ac:dyDescent="0.2">
      <c r="A28" s="7">
        <v>22</v>
      </c>
      <c r="B28" s="15" t="s">
        <v>33</v>
      </c>
      <c r="C28" s="7"/>
      <c r="D28" s="8" t="s">
        <v>10</v>
      </c>
      <c r="E28" s="7">
        <v>350</v>
      </c>
      <c r="F28" s="4"/>
      <c r="G28" s="9">
        <f t="shared" si="0"/>
        <v>0</v>
      </c>
      <c r="H28" s="12"/>
      <c r="I28" s="14"/>
    </row>
    <row r="29" spans="1:9" ht="35.1" customHeight="1" x14ac:dyDescent="0.2">
      <c r="A29" s="7">
        <v>23</v>
      </c>
      <c r="B29" s="15" t="s">
        <v>34</v>
      </c>
      <c r="C29" s="7"/>
      <c r="D29" s="8" t="s">
        <v>10</v>
      </c>
      <c r="E29" s="7">
        <v>2</v>
      </c>
      <c r="F29" s="4"/>
      <c r="G29" s="9">
        <f t="shared" si="0"/>
        <v>0</v>
      </c>
      <c r="H29" s="12"/>
      <c r="I29" s="14"/>
    </row>
    <row r="30" spans="1:9" ht="35.1" customHeight="1" x14ac:dyDescent="0.2">
      <c r="A30" s="7">
        <v>24</v>
      </c>
      <c r="B30" s="15" t="s">
        <v>35</v>
      </c>
      <c r="C30" s="7"/>
      <c r="D30" s="8" t="s">
        <v>10</v>
      </c>
      <c r="E30" s="7">
        <v>60</v>
      </c>
      <c r="F30" s="4"/>
      <c r="G30" s="9">
        <f t="shared" si="0"/>
        <v>0</v>
      </c>
      <c r="H30" s="12"/>
      <c r="I30" s="14"/>
    </row>
    <row r="31" spans="1:9" ht="35.1" customHeight="1" x14ac:dyDescent="0.2">
      <c r="A31" s="7">
        <v>25</v>
      </c>
      <c r="B31" s="15" t="s">
        <v>36</v>
      </c>
      <c r="C31" s="7"/>
      <c r="D31" s="8" t="s">
        <v>10</v>
      </c>
      <c r="E31" s="7">
        <v>300</v>
      </c>
      <c r="F31" s="4"/>
      <c r="G31" s="9">
        <f t="shared" si="0"/>
        <v>0</v>
      </c>
      <c r="H31" s="12"/>
      <c r="I31" s="14"/>
    </row>
    <row r="32" spans="1:9" ht="35.1" customHeight="1" x14ac:dyDescent="0.2">
      <c r="A32" s="7">
        <v>26</v>
      </c>
      <c r="B32" s="15" t="s">
        <v>89</v>
      </c>
      <c r="C32" s="7"/>
      <c r="D32" s="8" t="s">
        <v>10</v>
      </c>
      <c r="E32" s="7">
        <v>50</v>
      </c>
      <c r="F32" s="4"/>
      <c r="G32" s="9">
        <f t="shared" si="0"/>
        <v>0</v>
      </c>
      <c r="H32" s="13"/>
      <c r="I32" s="14"/>
    </row>
    <row r="33" spans="1:9" ht="35.1" customHeight="1" x14ac:dyDescent="0.2">
      <c r="A33" s="7">
        <v>27</v>
      </c>
      <c r="B33" s="15" t="s">
        <v>90</v>
      </c>
      <c r="C33" s="7"/>
      <c r="D33" s="8" t="s">
        <v>10</v>
      </c>
      <c r="E33" s="7">
        <v>50</v>
      </c>
      <c r="F33" s="4"/>
      <c r="G33" s="9">
        <f t="shared" si="0"/>
        <v>0</v>
      </c>
      <c r="H33" s="13"/>
      <c r="I33" s="14"/>
    </row>
    <row r="34" spans="1:9" ht="35.1" customHeight="1" x14ac:dyDescent="0.2">
      <c r="A34" s="7">
        <v>28</v>
      </c>
      <c r="B34" s="15" t="s">
        <v>91</v>
      </c>
      <c r="C34" s="7"/>
      <c r="D34" s="8" t="s">
        <v>10</v>
      </c>
      <c r="E34" s="7">
        <v>50</v>
      </c>
      <c r="F34" s="4"/>
      <c r="G34" s="9">
        <f t="shared" si="0"/>
        <v>0</v>
      </c>
      <c r="H34" s="13"/>
      <c r="I34" s="14"/>
    </row>
    <row r="35" spans="1:9" ht="35.1" customHeight="1" x14ac:dyDescent="0.2">
      <c r="A35" s="7">
        <v>29</v>
      </c>
      <c r="B35" s="15" t="s">
        <v>37</v>
      </c>
      <c r="C35" s="7"/>
      <c r="D35" s="8" t="s">
        <v>10</v>
      </c>
      <c r="E35" s="7">
        <v>10</v>
      </c>
      <c r="F35" s="4"/>
      <c r="G35" s="9">
        <f t="shared" si="0"/>
        <v>0</v>
      </c>
      <c r="H35" s="12"/>
      <c r="I35" s="14"/>
    </row>
    <row r="36" spans="1:9" ht="35.1" customHeight="1" x14ac:dyDescent="0.2">
      <c r="A36" s="7">
        <v>30</v>
      </c>
      <c r="B36" s="15" t="s">
        <v>38</v>
      </c>
      <c r="C36" s="7"/>
      <c r="D36" s="8" t="s">
        <v>10</v>
      </c>
      <c r="E36" s="7">
        <v>6</v>
      </c>
      <c r="F36" s="4"/>
      <c r="G36" s="9">
        <f t="shared" si="0"/>
        <v>0</v>
      </c>
      <c r="H36" s="12"/>
      <c r="I36" s="14"/>
    </row>
    <row r="37" spans="1:9" ht="35.1" customHeight="1" x14ac:dyDescent="0.2">
      <c r="A37" s="7">
        <v>31</v>
      </c>
      <c r="B37" s="15" t="s">
        <v>39</v>
      </c>
      <c r="C37" s="7"/>
      <c r="D37" s="8" t="s">
        <v>10</v>
      </c>
      <c r="E37" s="7">
        <v>100</v>
      </c>
      <c r="F37" s="4"/>
      <c r="G37" s="9">
        <f t="shared" si="0"/>
        <v>0</v>
      </c>
      <c r="H37" s="12"/>
      <c r="I37" s="14"/>
    </row>
    <row r="38" spans="1:9" ht="35.1" customHeight="1" x14ac:dyDescent="0.2">
      <c r="A38" s="7">
        <v>32</v>
      </c>
      <c r="B38" s="15" t="s">
        <v>40</v>
      </c>
      <c r="C38" s="7"/>
      <c r="D38" s="8" t="s">
        <v>10</v>
      </c>
      <c r="E38" s="7">
        <v>150</v>
      </c>
      <c r="F38" s="4"/>
      <c r="G38" s="9">
        <f t="shared" si="0"/>
        <v>0</v>
      </c>
      <c r="H38" s="12"/>
      <c r="I38" s="14"/>
    </row>
    <row r="39" spans="1:9" ht="35.1" customHeight="1" x14ac:dyDescent="0.2">
      <c r="A39" s="7">
        <v>33</v>
      </c>
      <c r="B39" s="15" t="s">
        <v>41</v>
      </c>
      <c r="C39" s="7"/>
      <c r="D39" s="8" t="s">
        <v>10</v>
      </c>
      <c r="E39" s="7">
        <v>80</v>
      </c>
      <c r="F39" s="4"/>
      <c r="G39" s="9">
        <f t="shared" si="0"/>
        <v>0</v>
      </c>
      <c r="H39" s="12"/>
      <c r="I39" s="14"/>
    </row>
    <row r="40" spans="1:9" ht="35.1" customHeight="1" x14ac:dyDescent="0.2">
      <c r="A40" s="7">
        <v>34</v>
      </c>
      <c r="B40" s="15" t="s">
        <v>42</v>
      </c>
      <c r="C40" s="7"/>
      <c r="D40" s="8" t="s">
        <v>10</v>
      </c>
      <c r="E40" s="7">
        <v>6</v>
      </c>
      <c r="F40" s="4"/>
      <c r="G40" s="9">
        <f t="shared" si="0"/>
        <v>0</v>
      </c>
      <c r="H40" s="12"/>
      <c r="I40" s="14"/>
    </row>
    <row r="41" spans="1:9" ht="35.1" customHeight="1" x14ac:dyDescent="0.2">
      <c r="A41" s="7">
        <v>35</v>
      </c>
      <c r="B41" s="15" t="s">
        <v>43</v>
      </c>
      <c r="C41" s="7"/>
      <c r="D41" s="8" t="s">
        <v>10</v>
      </c>
      <c r="E41" s="7">
        <v>150</v>
      </c>
      <c r="F41" s="4"/>
      <c r="G41" s="9">
        <f t="shared" si="0"/>
        <v>0</v>
      </c>
      <c r="H41" s="12"/>
      <c r="I41" s="14"/>
    </row>
    <row r="42" spans="1:9" ht="35.1" customHeight="1" x14ac:dyDescent="0.2">
      <c r="A42" s="7">
        <v>36</v>
      </c>
      <c r="B42" s="15" t="s">
        <v>44</v>
      </c>
      <c r="C42" s="7"/>
      <c r="D42" s="8" t="s">
        <v>10</v>
      </c>
      <c r="E42" s="7">
        <v>105</v>
      </c>
      <c r="F42" s="4"/>
      <c r="G42" s="9">
        <f t="shared" si="0"/>
        <v>0</v>
      </c>
      <c r="H42" s="12"/>
      <c r="I42" s="14"/>
    </row>
    <row r="43" spans="1:9" ht="35.1" customHeight="1" x14ac:dyDescent="0.2">
      <c r="A43" s="7">
        <v>37</v>
      </c>
      <c r="B43" s="15" t="s">
        <v>45</v>
      </c>
      <c r="C43" s="10"/>
      <c r="D43" s="8" t="s">
        <v>10</v>
      </c>
      <c r="E43" s="7">
        <v>20</v>
      </c>
      <c r="F43" s="4"/>
      <c r="G43" s="9">
        <f t="shared" si="0"/>
        <v>0</v>
      </c>
      <c r="H43" s="12"/>
      <c r="I43" s="14"/>
    </row>
    <row r="44" spans="1:9" ht="35.1" customHeight="1" x14ac:dyDescent="0.2">
      <c r="A44" s="7">
        <v>38</v>
      </c>
      <c r="B44" s="15" t="s">
        <v>46</v>
      </c>
      <c r="C44" s="7"/>
      <c r="D44" s="8" t="s">
        <v>10</v>
      </c>
      <c r="E44" s="7">
        <v>20</v>
      </c>
      <c r="F44" s="4"/>
      <c r="G44" s="9">
        <f t="shared" si="0"/>
        <v>0</v>
      </c>
      <c r="H44" s="12"/>
      <c r="I44" s="14"/>
    </row>
    <row r="45" spans="1:9" ht="35.1" customHeight="1" x14ac:dyDescent="0.2">
      <c r="A45" s="7">
        <v>39</v>
      </c>
      <c r="B45" s="15" t="s">
        <v>47</v>
      </c>
      <c r="C45" s="7"/>
      <c r="D45" s="8" t="s">
        <v>10</v>
      </c>
      <c r="E45" s="7">
        <v>2</v>
      </c>
      <c r="F45" s="4"/>
      <c r="G45" s="9">
        <f t="shared" si="0"/>
        <v>0</v>
      </c>
      <c r="H45" s="12"/>
      <c r="I45" s="14"/>
    </row>
    <row r="46" spans="1:9" ht="35.1" customHeight="1" x14ac:dyDescent="0.2">
      <c r="A46" s="7">
        <v>40</v>
      </c>
      <c r="B46" s="15" t="s">
        <v>48</v>
      </c>
      <c r="C46" s="7"/>
      <c r="D46" s="8" t="s">
        <v>10</v>
      </c>
      <c r="E46" s="7">
        <v>20</v>
      </c>
      <c r="F46" s="4"/>
      <c r="G46" s="9">
        <f t="shared" si="0"/>
        <v>0</v>
      </c>
      <c r="H46" s="12"/>
      <c r="I46" s="14"/>
    </row>
    <row r="47" spans="1:9" ht="35.1" customHeight="1" x14ac:dyDescent="0.2">
      <c r="A47" s="7">
        <v>41</v>
      </c>
      <c r="B47" s="15" t="s">
        <v>49</v>
      </c>
      <c r="C47" s="7"/>
      <c r="D47" s="8" t="s">
        <v>10</v>
      </c>
      <c r="E47" s="7">
        <v>15</v>
      </c>
      <c r="F47" s="4"/>
      <c r="G47" s="9">
        <f t="shared" si="0"/>
        <v>0</v>
      </c>
      <c r="H47" s="12"/>
      <c r="I47" s="14"/>
    </row>
    <row r="48" spans="1:9" ht="35.1" customHeight="1" x14ac:dyDescent="0.2">
      <c r="A48" s="7">
        <v>42</v>
      </c>
      <c r="B48" s="15" t="s">
        <v>50</v>
      </c>
      <c r="C48" s="7"/>
      <c r="D48" s="8" t="s">
        <v>10</v>
      </c>
      <c r="E48" s="7">
        <v>20</v>
      </c>
      <c r="F48" s="4"/>
      <c r="G48" s="9">
        <f t="shared" si="0"/>
        <v>0</v>
      </c>
      <c r="H48" s="12"/>
      <c r="I48" s="14"/>
    </row>
    <row r="49" spans="1:9" ht="35.1" customHeight="1" x14ac:dyDescent="0.2">
      <c r="A49" s="7">
        <v>43</v>
      </c>
      <c r="B49" s="15" t="s">
        <v>51</v>
      </c>
      <c r="C49" s="7"/>
      <c r="D49" s="8" t="s">
        <v>10</v>
      </c>
      <c r="E49" s="7">
        <v>30</v>
      </c>
      <c r="F49" s="4"/>
      <c r="G49" s="9">
        <f t="shared" si="0"/>
        <v>0</v>
      </c>
      <c r="H49" s="12"/>
      <c r="I49" s="14"/>
    </row>
    <row r="50" spans="1:9" ht="35.1" customHeight="1" x14ac:dyDescent="0.2">
      <c r="A50" s="7">
        <v>44</v>
      </c>
      <c r="B50" s="15" t="s">
        <v>52</v>
      </c>
      <c r="C50" s="7"/>
      <c r="D50" s="8" t="s">
        <v>10</v>
      </c>
      <c r="E50" s="7">
        <v>16</v>
      </c>
      <c r="F50" s="4"/>
      <c r="G50" s="9">
        <f t="shared" si="0"/>
        <v>0</v>
      </c>
      <c r="H50" s="12"/>
      <c r="I50" s="14"/>
    </row>
    <row r="51" spans="1:9" ht="35.1" customHeight="1" x14ac:dyDescent="0.2">
      <c r="A51" s="7">
        <v>45</v>
      </c>
      <c r="B51" s="15" t="s">
        <v>53</v>
      </c>
      <c r="C51" s="7"/>
      <c r="D51" s="8" t="s">
        <v>10</v>
      </c>
      <c r="E51" s="7">
        <v>16</v>
      </c>
      <c r="F51" s="4"/>
      <c r="G51" s="9">
        <f t="shared" si="0"/>
        <v>0</v>
      </c>
      <c r="H51" s="12"/>
      <c r="I51" s="14"/>
    </row>
    <row r="52" spans="1:9" ht="35.1" customHeight="1" x14ac:dyDescent="0.2">
      <c r="A52" s="7">
        <v>46</v>
      </c>
      <c r="B52" s="15" t="s">
        <v>54</v>
      </c>
      <c r="C52" s="7"/>
      <c r="D52" s="8" t="s">
        <v>10</v>
      </c>
      <c r="E52" s="7">
        <v>10</v>
      </c>
      <c r="F52" s="4"/>
      <c r="G52" s="9">
        <f t="shared" si="0"/>
        <v>0</v>
      </c>
      <c r="H52" s="12"/>
      <c r="I52" s="14"/>
    </row>
    <row r="53" spans="1:9" ht="35.1" customHeight="1" x14ac:dyDescent="0.2">
      <c r="A53" s="7">
        <v>47</v>
      </c>
      <c r="B53" s="15" t="s">
        <v>126</v>
      </c>
      <c r="C53" s="7"/>
      <c r="D53" s="8" t="s">
        <v>10</v>
      </c>
      <c r="E53" s="7">
        <v>10</v>
      </c>
      <c r="F53" s="4"/>
      <c r="G53" s="9">
        <f t="shared" si="0"/>
        <v>0</v>
      </c>
      <c r="H53" s="12"/>
      <c r="I53" s="14"/>
    </row>
    <row r="54" spans="1:9" ht="35.1" customHeight="1" x14ac:dyDescent="0.2">
      <c r="A54" s="7">
        <v>48</v>
      </c>
      <c r="B54" s="15" t="s">
        <v>55</v>
      </c>
      <c r="C54" s="7"/>
      <c r="D54" s="8" t="s">
        <v>10</v>
      </c>
      <c r="E54" s="7">
        <v>50</v>
      </c>
      <c r="F54" s="4"/>
      <c r="G54" s="9">
        <f t="shared" si="0"/>
        <v>0</v>
      </c>
      <c r="H54" s="12"/>
      <c r="I54" s="14"/>
    </row>
    <row r="55" spans="1:9" ht="35.1" customHeight="1" x14ac:dyDescent="0.2">
      <c r="A55" s="7">
        <v>49</v>
      </c>
      <c r="B55" s="15" t="s">
        <v>56</v>
      </c>
      <c r="C55" s="7"/>
      <c r="D55" s="8" t="s">
        <v>10</v>
      </c>
      <c r="E55" s="7">
        <v>50</v>
      </c>
      <c r="F55" s="4"/>
      <c r="G55" s="9">
        <f t="shared" si="0"/>
        <v>0</v>
      </c>
      <c r="H55" s="12"/>
      <c r="I55" s="14"/>
    </row>
    <row r="56" spans="1:9" ht="35.1" customHeight="1" x14ac:dyDescent="0.2">
      <c r="A56" s="7">
        <v>50</v>
      </c>
      <c r="B56" s="15" t="s">
        <v>57</v>
      </c>
      <c r="C56" s="7"/>
      <c r="D56" s="8" t="s">
        <v>10</v>
      </c>
      <c r="E56" s="7">
        <v>4</v>
      </c>
      <c r="F56" s="4"/>
      <c r="G56" s="9">
        <f t="shared" si="0"/>
        <v>0</v>
      </c>
      <c r="H56" s="12"/>
      <c r="I56" s="14"/>
    </row>
    <row r="57" spans="1:9" ht="35.1" customHeight="1" x14ac:dyDescent="0.2">
      <c r="A57" s="7">
        <v>51</v>
      </c>
      <c r="B57" s="15" t="s">
        <v>58</v>
      </c>
      <c r="C57" s="7"/>
      <c r="D57" s="8" t="s">
        <v>10</v>
      </c>
      <c r="E57" s="7">
        <v>4</v>
      </c>
      <c r="F57" s="4"/>
      <c r="G57" s="9">
        <f t="shared" si="0"/>
        <v>0</v>
      </c>
      <c r="H57" s="12"/>
      <c r="I57" s="14"/>
    </row>
    <row r="58" spans="1:9" ht="35.1" customHeight="1" x14ac:dyDescent="0.2">
      <c r="A58" s="7">
        <v>52</v>
      </c>
      <c r="B58" s="15" t="s">
        <v>59</v>
      </c>
      <c r="C58" s="7"/>
      <c r="D58" s="8" t="s">
        <v>10</v>
      </c>
      <c r="E58" s="7">
        <v>10</v>
      </c>
      <c r="F58" s="4"/>
      <c r="G58" s="9">
        <f t="shared" si="0"/>
        <v>0</v>
      </c>
      <c r="H58" s="12"/>
      <c r="I58" s="14"/>
    </row>
    <row r="59" spans="1:9" ht="35.1" customHeight="1" x14ac:dyDescent="0.2">
      <c r="A59" s="7">
        <v>53</v>
      </c>
      <c r="B59" s="15" t="s">
        <v>60</v>
      </c>
      <c r="C59" s="7"/>
      <c r="D59" s="8" t="s">
        <v>10</v>
      </c>
      <c r="E59" s="7">
        <v>4</v>
      </c>
      <c r="F59" s="4"/>
      <c r="G59" s="9">
        <f t="shared" si="0"/>
        <v>0</v>
      </c>
      <c r="H59" s="12"/>
      <c r="I59" s="14"/>
    </row>
    <row r="60" spans="1:9" ht="35.1" customHeight="1" x14ac:dyDescent="0.2">
      <c r="A60" s="7">
        <v>54</v>
      </c>
      <c r="B60" s="15" t="s">
        <v>61</v>
      </c>
      <c r="C60" s="7"/>
      <c r="D60" s="8" t="s">
        <v>10</v>
      </c>
      <c r="E60" s="7">
        <v>4</v>
      </c>
      <c r="F60" s="4"/>
      <c r="G60" s="9">
        <f t="shared" si="0"/>
        <v>0</v>
      </c>
      <c r="H60" s="12"/>
      <c r="I60" s="14"/>
    </row>
    <row r="61" spans="1:9" ht="35.1" customHeight="1" x14ac:dyDescent="0.2">
      <c r="A61" s="7">
        <v>55</v>
      </c>
      <c r="B61" s="15" t="s">
        <v>62</v>
      </c>
      <c r="C61" s="7"/>
      <c r="D61" s="8" t="s">
        <v>10</v>
      </c>
      <c r="E61" s="7">
        <v>4</v>
      </c>
      <c r="F61" s="4"/>
      <c r="G61" s="9">
        <f t="shared" si="0"/>
        <v>0</v>
      </c>
      <c r="H61" s="12"/>
      <c r="I61" s="14"/>
    </row>
    <row r="62" spans="1:9" ht="35.1" customHeight="1" x14ac:dyDescent="0.2">
      <c r="A62" s="7">
        <v>56</v>
      </c>
      <c r="B62" s="15" t="s">
        <v>63</v>
      </c>
      <c r="C62" s="7"/>
      <c r="D62" s="8" t="s">
        <v>10</v>
      </c>
      <c r="E62" s="7">
        <v>4</v>
      </c>
      <c r="F62" s="4"/>
      <c r="G62" s="9">
        <f t="shared" si="0"/>
        <v>0</v>
      </c>
      <c r="H62" s="12"/>
      <c r="I62" s="14"/>
    </row>
    <row r="63" spans="1:9" ht="35.1" customHeight="1" x14ac:dyDescent="0.2">
      <c r="A63" s="7">
        <v>57</v>
      </c>
      <c r="B63" s="15" t="s">
        <v>64</v>
      </c>
      <c r="C63" s="7"/>
      <c r="D63" s="8" t="s">
        <v>10</v>
      </c>
      <c r="E63" s="7">
        <v>20</v>
      </c>
      <c r="F63" s="4"/>
      <c r="G63" s="9">
        <f t="shared" si="0"/>
        <v>0</v>
      </c>
      <c r="H63" s="12"/>
      <c r="I63" s="14"/>
    </row>
    <row r="64" spans="1:9" ht="35.1" customHeight="1" x14ac:dyDescent="0.2">
      <c r="A64" s="7">
        <v>58</v>
      </c>
      <c r="B64" s="15" t="s">
        <v>65</v>
      </c>
      <c r="C64" s="7"/>
      <c r="D64" s="8" t="s">
        <v>10</v>
      </c>
      <c r="E64" s="7">
        <v>20</v>
      </c>
      <c r="F64" s="4"/>
      <c r="G64" s="9">
        <f t="shared" si="0"/>
        <v>0</v>
      </c>
      <c r="H64" s="12"/>
      <c r="I64" s="14"/>
    </row>
    <row r="65" spans="1:9" ht="35.1" customHeight="1" x14ac:dyDescent="0.2">
      <c r="A65" s="7">
        <v>59</v>
      </c>
      <c r="B65" s="15" t="s">
        <v>66</v>
      </c>
      <c r="C65" s="7"/>
      <c r="D65" s="8" t="s">
        <v>10</v>
      </c>
      <c r="E65" s="7">
        <v>3</v>
      </c>
      <c r="F65" s="4"/>
      <c r="G65" s="9">
        <f t="shared" si="0"/>
        <v>0</v>
      </c>
      <c r="H65" s="12"/>
      <c r="I65" s="14"/>
    </row>
    <row r="66" spans="1:9" ht="35.1" customHeight="1" x14ac:dyDescent="0.2">
      <c r="A66" s="7">
        <v>60</v>
      </c>
      <c r="B66" s="15" t="s">
        <v>67</v>
      </c>
      <c r="C66" s="7"/>
      <c r="D66" s="8" t="s">
        <v>10</v>
      </c>
      <c r="E66" s="7">
        <v>3</v>
      </c>
      <c r="F66" s="4"/>
      <c r="G66" s="9">
        <f t="shared" si="0"/>
        <v>0</v>
      </c>
      <c r="H66" s="12"/>
      <c r="I66" s="14"/>
    </row>
    <row r="67" spans="1:9" ht="35.1" customHeight="1" x14ac:dyDescent="0.2">
      <c r="A67" s="7">
        <v>61</v>
      </c>
      <c r="B67" s="15" t="s">
        <v>68</v>
      </c>
      <c r="C67" s="7"/>
      <c r="D67" s="8" t="s">
        <v>10</v>
      </c>
      <c r="E67" s="7">
        <v>12</v>
      </c>
      <c r="F67" s="4"/>
      <c r="G67" s="9">
        <f t="shared" si="0"/>
        <v>0</v>
      </c>
      <c r="H67" s="12"/>
      <c r="I67" s="14"/>
    </row>
    <row r="68" spans="1:9" ht="35.1" customHeight="1" x14ac:dyDescent="0.2">
      <c r="A68" s="7">
        <v>62</v>
      </c>
      <c r="B68" s="15" t="s">
        <v>69</v>
      </c>
      <c r="C68" s="7"/>
      <c r="D68" s="8" t="s">
        <v>10</v>
      </c>
      <c r="E68" s="7">
        <v>4</v>
      </c>
      <c r="F68" s="4"/>
      <c r="G68" s="9">
        <f t="shared" si="0"/>
        <v>0</v>
      </c>
      <c r="H68" s="12"/>
      <c r="I68" s="14"/>
    </row>
    <row r="69" spans="1:9" ht="35.1" customHeight="1" x14ac:dyDescent="0.2">
      <c r="A69" s="7">
        <v>63</v>
      </c>
      <c r="B69" s="15" t="s">
        <v>70</v>
      </c>
      <c r="C69" s="7"/>
      <c r="D69" s="8" t="s">
        <v>10</v>
      </c>
      <c r="E69" s="7">
        <v>16</v>
      </c>
      <c r="F69" s="4"/>
      <c r="G69" s="9">
        <f t="shared" si="0"/>
        <v>0</v>
      </c>
      <c r="H69" s="12"/>
      <c r="I69" s="14"/>
    </row>
    <row r="70" spans="1:9" ht="35.1" customHeight="1" x14ac:dyDescent="0.2">
      <c r="A70" s="7">
        <v>64</v>
      </c>
      <c r="B70" s="15" t="s">
        <v>71</v>
      </c>
      <c r="C70" s="7"/>
      <c r="D70" s="8" t="s">
        <v>10</v>
      </c>
      <c r="E70" s="7">
        <v>2</v>
      </c>
      <c r="F70" s="4"/>
      <c r="G70" s="9">
        <f t="shared" si="0"/>
        <v>0</v>
      </c>
      <c r="H70" s="12"/>
      <c r="I70" s="14"/>
    </row>
    <row r="71" spans="1:9" ht="35.1" customHeight="1" x14ac:dyDescent="0.2">
      <c r="A71" s="7">
        <v>65</v>
      </c>
      <c r="B71" s="15" t="s">
        <v>72</v>
      </c>
      <c r="C71" s="7"/>
      <c r="D71" s="8" t="s">
        <v>10</v>
      </c>
      <c r="E71" s="7">
        <v>30</v>
      </c>
      <c r="F71" s="4"/>
      <c r="G71" s="9">
        <f t="shared" si="0"/>
        <v>0</v>
      </c>
      <c r="H71" s="12"/>
      <c r="I71" s="14"/>
    </row>
    <row r="72" spans="1:9" ht="35.1" customHeight="1" x14ac:dyDescent="0.2">
      <c r="A72" s="7">
        <v>66</v>
      </c>
      <c r="B72" s="15" t="s">
        <v>73</v>
      </c>
      <c r="C72" s="7"/>
      <c r="D72" s="8" t="s">
        <v>10</v>
      </c>
      <c r="E72" s="7">
        <v>30</v>
      </c>
      <c r="F72" s="4"/>
      <c r="G72" s="9">
        <f t="shared" ref="G72:G125" si="1">E72*F72</f>
        <v>0</v>
      </c>
      <c r="H72" s="12"/>
      <c r="I72" s="14"/>
    </row>
    <row r="73" spans="1:9" ht="35.1" customHeight="1" x14ac:dyDescent="0.2">
      <c r="A73" s="7">
        <v>67</v>
      </c>
      <c r="B73" s="15" t="s">
        <v>74</v>
      </c>
      <c r="C73" s="7"/>
      <c r="D73" s="8" t="s">
        <v>10</v>
      </c>
      <c r="E73" s="7">
        <v>50</v>
      </c>
      <c r="F73" s="4"/>
      <c r="G73" s="9">
        <f t="shared" si="1"/>
        <v>0</v>
      </c>
      <c r="H73" s="12"/>
      <c r="I73" s="14"/>
    </row>
    <row r="74" spans="1:9" ht="35.1" customHeight="1" x14ac:dyDescent="0.2">
      <c r="A74" s="7">
        <v>68</v>
      </c>
      <c r="B74" s="15" t="s">
        <v>75</v>
      </c>
      <c r="C74" s="7"/>
      <c r="D74" s="8" t="s">
        <v>10</v>
      </c>
      <c r="E74" s="7">
        <v>50</v>
      </c>
      <c r="F74" s="4"/>
      <c r="G74" s="9">
        <f t="shared" si="1"/>
        <v>0</v>
      </c>
      <c r="H74" s="12"/>
      <c r="I74" s="14"/>
    </row>
    <row r="75" spans="1:9" ht="35.1" customHeight="1" x14ac:dyDescent="0.2">
      <c r="A75" s="7">
        <v>69</v>
      </c>
      <c r="B75" s="15" t="s">
        <v>76</v>
      </c>
      <c r="C75" s="7"/>
      <c r="D75" s="8" t="s">
        <v>10</v>
      </c>
      <c r="E75" s="7">
        <v>2</v>
      </c>
      <c r="F75" s="4"/>
      <c r="G75" s="9">
        <f t="shared" si="1"/>
        <v>0</v>
      </c>
      <c r="H75" s="12"/>
      <c r="I75" s="14"/>
    </row>
    <row r="76" spans="1:9" ht="35.1" customHeight="1" x14ac:dyDescent="0.2">
      <c r="A76" s="7">
        <v>70</v>
      </c>
      <c r="B76" s="15" t="s">
        <v>77</v>
      </c>
      <c r="C76" s="7"/>
      <c r="D76" s="8" t="s">
        <v>10</v>
      </c>
      <c r="E76" s="7">
        <v>10</v>
      </c>
      <c r="F76" s="4"/>
      <c r="G76" s="9">
        <f t="shared" si="1"/>
        <v>0</v>
      </c>
      <c r="H76" s="12"/>
      <c r="I76" s="14"/>
    </row>
    <row r="77" spans="1:9" ht="35.1" customHeight="1" x14ac:dyDescent="0.2">
      <c r="A77" s="7">
        <v>71</v>
      </c>
      <c r="B77" s="15" t="s">
        <v>78</v>
      </c>
      <c r="C77" s="7"/>
      <c r="D77" s="8" t="s">
        <v>10</v>
      </c>
      <c r="E77" s="7">
        <v>2</v>
      </c>
      <c r="F77" s="4"/>
      <c r="G77" s="9">
        <f t="shared" si="1"/>
        <v>0</v>
      </c>
      <c r="H77" s="12"/>
      <c r="I77" s="14"/>
    </row>
    <row r="78" spans="1:9" ht="35.1" customHeight="1" x14ac:dyDescent="0.2">
      <c r="A78" s="7">
        <v>72</v>
      </c>
      <c r="B78" s="15" t="s">
        <v>79</v>
      </c>
      <c r="C78" s="7"/>
      <c r="D78" s="8" t="s">
        <v>10</v>
      </c>
      <c r="E78" s="7">
        <v>70</v>
      </c>
      <c r="F78" s="4"/>
      <c r="G78" s="9">
        <f t="shared" si="1"/>
        <v>0</v>
      </c>
      <c r="H78" s="12"/>
      <c r="I78" s="14"/>
    </row>
    <row r="79" spans="1:9" ht="35.1" customHeight="1" x14ac:dyDescent="0.2">
      <c r="A79" s="7">
        <v>73</v>
      </c>
      <c r="B79" s="15" t="s">
        <v>80</v>
      </c>
      <c r="C79" s="7"/>
      <c r="D79" s="8" t="s">
        <v>10</v>
      </c>
      <c r="E79" s="7">
        <v>70</v>
      </c>
      <c r="F79" s="4"/>
      <c r="G79" s="9">
        <f t="shared" si="1"/>
        <v>0</v>
      </c>
      <c r="H79" s="12"/>
      <c r="I79" s="14"/>
    </row>
    <row r="80" spans="1:9" ht="35.1" customHeight="1" x14ac:dyDescent="0.2">
      <c r="A80" s="7">
        <v>74</v>
      </c>
      <c r="B80" s="15" t="s">
        <v>81</v>
      </c>
      <c r="C80" s="7"/>
      <c r="D80" s="8" t="s">
        <v>10</v>
      </c>
      <c r="E80" s="7">
        <v>85</v>
      </c>
      <c r="F80" s="4"/>
      <c r="G80" s="9">
        <f t="shared" si="1"/>
        <v>0</v>
      </c>
      <c r="H80" s="12"/>
      <c r="I80" s="14"/>
    </row>
    <row r="81" spans="1:9" ht="35.1" customHeight="1" x14ac:dyDescent="0.2">
      <c r="A81" s="7">
        <v>75</v>
      </c>
      <c r="B81" s="15" t="s">
        <v>82</v>
      </c>
      <c r="C81" s="7"/>
      <c r="D81" s="8" t="s">
        <v>10</v>
      </c>
      <c r="E81" s="7">
        <v>30</v>
      </c>
      <c r="F81" s="4"/>
      <c r="G81" s="9">
        <f t="shared" si="1"/>
        <v>0</v>
      </c>
      <c r="H81" s="12"/>
      <c r="I81" s="14"/>
    </row>
    <row r="82" spans="1:9" ht="35.1" customHeight="1" x14ac:dyDescent="0.2">
      <c r="A82" s="7">
        <v>76</v>
      </c>
      <c r="B82" s="15" t="s">
        <v>83</v>
      </c>
      <c r="C82" s="7"/>
      <c r="D82" s="8" t="s">
        <v>10</v>
      </c>
      <c r="E82" s="7">
        <v>2</v>
      </c>
      <c r="F82" s="4"/>
      <c r="G82" s="9">
        <f t="shared" si="1"/>
        <v>0</v>
      </c>
      <c r="H82" s="12"/>
      <c r="I82" s="14"/>
    </row>
    <row r="83" spans="1:9" ht="35.1" customHeight="1" x14ac:dyDescent="0.2">
      <c r="A83" s="7">
        <v>77</v>
      </c>
      <c r="B83" s="15" t="s">
        <v>84</v>
      </c>
      <c r="C83" s="7"/>
      <c r="D83" s="8" t="s">
        <v>10</v>
      </c>
      <c r="E83" s="7">
        <v>2</v>
      </c>
      <c r="F83" s="4"/>
      <c r="G83" s="9">
        <f t="shared" si="1"/>
        <v>0</v>
      </c>
      <c r="H83" s="12"/>
      <c r="I83" s="14"/>
    </row>
    <row r="84" spans="1:9" ht="35.1" customHeight="1" x14ac:dyDescent="0.2">
      <c r="A84" s="7">
        <v>78</v>
      </c>
      <c r="B84" s="15" t="s">
        <v>85</v>
      </c>
      <c r="C84" s="7"/>
      <c r="D84" s="8" t="s">
        <v>10</v>
      </c>
      <c r="E84" s="7">
        <v>2</v>
      </c>
      <c r="F84" s="4"/>
      <c r="G84" s="9">
        <f t="shared" si="1"/>
        <v>0</v>
      </c>
      <c r="H84" s="12"/>
      <c r="I84" s="14"/>
    </row>
    <row r="85" spans="1:9" ht="35.1" customHeight="1" x14ac:dyDescent="0.2">
      <c r="A85" s="7">
        <v>79</v>
      </c>
      <c r="B85" s="15" t="s">
        <v>86</v>
      </c>
      <c r="C85" s="7"/>
      <c r="D85" s="8" t="s">
        <v>10</v>
      </c>
      <c r="E85" s="7">
        <v>10</v>
      </c>
      <c r="F85" s="4"/>
      <c r="G85" s="9">
        <f t="shared" si="1"/>
        <v>0</v>
      </c>
      <c r="H85" s="12"/>
      <c r="I85" s="14"/>
    </row>
    <row r="86" spans="1:9" ht="35.1" customHeight="1" x14ac:dyDescent="0.2">
      <c r="A86" s="7">
        <v>80</v>
      </c>
      <c r="B86" s="15" t="s">
        <v>87</v>
      </c>
      <c r="C86" s="7"/>
      <c r="D86" s="8" t="s">
        <v>10</v>
      </c>
      <c r="E86" s="7">
        <v>2</v>
      </c>
      <c r="F86" s="4"/>
      <c r="G86" s="9">
        <f t="shared" si="1"/>
        <v>0</v>
      </c>
      <c r="H86" s="12"/>
      <c r="I86" s="14"/>
    </row>
    <row r="87" spans="1:9" ht="35.1" customHeight="1" x14ac:dyDescent="0.2">
      <c r="A87" s="7">
        <v>81</v>
      </c>
      <c r="B87" s="15" t="s">
        <v>88</v>
      </c>
      <c r="C87" s="7"/>
      <c r="D87" s="8" t="s">
        <v>10</v>
      </c>
      <c r="E87" s="7">
        <v>1</v>
      </c>
      <c r="F87" s="4"/>
      <c r="G87" s="9">
        <f t="shared" si="1"/>
        <v>0</v>
      </c>
      <c r="H87" s="12"/>
      <c r="I87" s="14"/>
    </row>
    <row r="88" spans="1:9" ht="146.25" customHeight="1" x14ac:dyDescent="0.2">
      <c r="A88" s="7">
        <v>82</v>
      </c>
      <c r="B88" s="15" t="s">
        <v>93</v>
      </c>
      <c r="C88" s="7"/>
      <c r="D88" s="8" t="s">
        <v>10</v>
      </c>
      <c r="E88" s="7">
        <v>12</v>
      </c>
      <c r="F88" s="4"/>
      <c r="G88" s="9">
        <f t="shared" si="1"/>
        <v>0</v>
      </c>
      <c r="H88" s="12"/>
      <c r="I88" s="14"/>
    </row>
    <row r="89" spans="1:9" ht="145.5" customHeight="1" x14ac:dyDescent="0.2">
      <c r="A89" s="7">
        <v>83</v>
      </c>
      <c r="B89" s="15" t="s">
        <v>94</v>
      </c>
      <c r="C89" s="7"/>
      <c r="D89" s="8" t="s">
        <v>10</v>
      </c>
      <c r="E89" s="7">
        <v>22</v>
      </c>
      <c r="F89" s="4"/>
      <c r="G89" s="9">
        <f t="shared" si="1"/>
        <v>0</v>
      </c>
      <c r="H89" s="12"/>
      <c r="I89" s="14"/>
    </row>
    <row r="90" spans="1:9" ht="118.5" customHeight="1" x14ac:dyDescent="0.2">
      <c r="A90" s="7">
        <v>84</v>
      </c>
      <c r="B90" s="15" t="s">
        <v>95</v>
      </c>
      <c r="C90" s="7"/>
      <c r="D90" s="8" t="s">
        <v>10</v>
      </c>
      <c r="E90" s="7">
        <v>5</v>
      </c>
      <c r="F90" s="4"/>
      <c r="G90" s="9">
        <f t="shared" si="1"/>
        <v>0</v>
      </c>
      <c r="H90" s="12"/>
      <c r="I90" s="14"/>
    </row>
    <row r="91" spans="1:9" ht="121.5" customHeight="1" x14ac:dyDescent="0.2">
      <c r="A91" s="7">
        <v>85</v>
      </c>
      <c r="B91" s="15" t="s">
        <v>96</v>
      </c>
      <c r="C91" s="7"/>
      <c r="D91" s="8" t="s">
        <v>10</v>
      </c>
      <c r="E91" s="7">
        <v>6</v>
      </c>
      <c r="F91" s="4"/>
      <c r="G91" s="9">
        <f t="shared" si="1"/>
        <v>0</v>
      </c>
      <c r="H91" s="12"/>
      <c r="I91" s="14"/>
    </row>
    <row r="92" spans="1:9" ht="119.25" customHeight="1" x14ac:dyDescent="0.2">
      <c r="A92" s="7">
        <v>86</v>
      </c>
      <c r="B92" s="15" t="s">
        <v>97</v>
      </c>
      <c r="C92" s="7"/>
      <c r="D92" s="8" t="s">
        <v>10</v>
      </c>
      <c r="E92" s="7">
        <v>5</v>
      </c>
      <c r="F92" s="4"/>
      <c r="G92" s="9">
        <f t="shared" si="1"/>
        <v>0</v>
      </c>
      <c r="H92" s="12"/>
      <c r="I92" s="14"/>
    </row>
    <row r="93" spans="1:9" ht="93.75" customHeight="1" x14ac:dyDescent="0.2">
      <c r="A93" s="7">
        <v>87</v>
      </c>
      <c r="B93" s="15" t="s">
        <v>98</v>
      </c>
      <c r="C93" s="7"/>
      <c r="D93" s="8" t="s">
        <v>10</v>
      </c>
      <c r="E93" s="7">
        <v>50</v>
      </c>
      <c r="F93" s="4"/>
      <c r="G93" s="9">
        <f t="shared" si="1"/>
        <v>0</v>
      </c>
      <c r="H93" s="12"/>
      <c r="I93" s="14"/>
    </row>
    <row r="94" spans="1:9" ht="79.5" customHeight="1" x14ac:dyDescent="0.2">
      <c r="A94" s="7">
        <v>88</v>
      </c>
      <c r="B94" s="15" t="s">
        <v>99</v>
      </c>
      <c r="C94" s="7"/>
      <c r="D94" s="8" t="s">
        <v>10</v>
      </c>
      <c r="E94" s="7">
        <v>10</v>
      </c>
      <c r="F94" s="4"/>
      <c r="G94" s="9">
        <f t="shared" si="1"/>
        <v>0</v>
      </c>
      <c r="H94" s="12"/>
      <c r="I94" s="14"/>
    </row>
    <row r="95" spans="1:9" ht="153.75" customHeight="1" x14ac:dyDescent="0.2">
      <c r="A95" s="7">
        <v>89</v>
      </c>
      <c r="B95" s="15" t="s">
        <v>100</v>
      </c>
      <c r="C95" s="7"/>
      <c r="D95" s="8" t="s">
        <v>10</v>
      </c>
      <c r="E95" s="7">
        <v>1</v>
      </c>
      <c r="F95" s="4"/>
      <c r="G95" s="9">
        <f t="shared" si="1"/>
        <v>0</v>
      </c>
      <c r="H95" s="12"/>
      <c r="I95" s="14"/>
    </row>
    <row r="96" spans="1:9" ht="35.1" customHeight="1" x14ac:dyDescent="0.2">
      <c r="A96" s="7">
        <v>90</v>
      </c>
      <c r="B96" s="15" t="s">
        <v>101</v>
      </c>
      <c r="C96" s="7"/>
      <c r="D96" s="8" t="s">
        <v>10</v>
      </c>
      <c r="E96" s="7">
        <v>4</v>
      </c>
      <c r="F96" s="4"/>
      <c r="G96" s="9">
        <f t="shared" si="1"/>
        <v>0</v>
      </c>
      <c r="H96" s="12"/>
      <c r="I96" s="14"/>
    </row>
    <row r="97" spans="1:9" ht="35.1" customHeight="1" x14ac:dyDescent="0.2">
      <c r="A97" s="7">
        <v>91</v>
      </c>
      <c r="B97" s="15" t="s">
        <v>102</v>
      </c>
      <c r="C97" s="7"/>
      <c r="D97" s="8" t="s">
        <v>10</v>
      </c>
      <c r="E97" s="7">
        <v>2</v>
      </c>
      <c r="F97" s="4"/>
      <c r="G97" s="9">
        <f t="shared" si="1"/>
        <v>0</v>
      </c>
      <c r="H97" s="12"/>
      <c r="I97" s="14"/>
    </row>
    <row r="98" spans="1:9" ht="35.1" customHeight="1" x14ac:dyDescent="0.2">
      <c r="A98" s="7">
        <v>92</v>
      </c>
      <c r="B98" s="15" t="s">
        <v>103</v>
      </c>
      <c r="C98" s="7"/>
      <c r="D98" s="8" t="s">
        <v>10</v>
      </c>
      <c r="E98" s="7">
        <v>1</v>
      </c>
      <c r="F98" s="4"/>
      <c r="G98" s="9">
        <f t="shared" si="1"/>
        <v>0</v>
      </c>
      <c r="H98" s="12"/>
      <c r="I98" s="14"/>
    </row>
    <row r="99" spans="1:9" ht="35.1" customHeight="1" x14ac:dyDescent="0.2">
      <c r="A99" s="7">
        <v>93</v>
      </c>
      <c r="B99" s="15" t="s">
        <v>104</v>
      </c>
      <c r="C99" s="7"/>
      <c r="D99" s="8" t="s">
        <v>10</v>
      </c>
      <c r="E99" s="7">
        <v>1</v>
      </c>
      <c r="F99" s="4"/>
      <c r="G99" s="9">
        <f t="shared" si="1"/>
        <v>0</v>
      </c>
      <c r="H99" s="12"/>
      <c r="I99" s="14"/>
    </row>
    <row r="100" spans="1:9" ht="35.1" customHeight="1" x14ac:dyDescent="0.2">
      <c r="A100" s="7">
        <v>94</v>
      </c>
      <c r="B100" s="15" t="s">
        <v>105</v>
      </c>
      <c r="C100" s="7"/>
      <c r="D100" s="8" t="s">
        <v>10</v>
      </c>
      <c r="E100" s="7">
        <v>20</v>
      </c>
      <c r="F100" s="4"/>
      <c r="G100" s="9">
        <f t="shared" si="1"/>
        <v>0</v>
      </c>
      <c r="H100" s="12"/>
      <c r="I100" s="14"/>
    </row>
    <row r="101" spans="1:9" ht="35.1" customHeight="1" x14ac:dyDescent="0.2">
      <c r="A101" s="7">
        <v>95</v>
      </c>
      <c r="B101" s="15" t="s">
        <v>106</v>
      </c>
      <c r="C101" s="7"/>
      <c r="D101" s="8" t="s">
        <v>10</v>
      </c>
      <c r="E101" s="7">
        <v>4</v>
      </c>
      <c r="F101" s="4"/>
      <c r="G101" s="9">
        <f t="shared" si="1"/>
        <v>0</v>
      </c>
      <c r="H101" s="12"/>
      <c r="I101" s="14"/>
    </row>
    <row r="102" spans="1:9" ht="35.1" customHeight="1" x14ac:dyDescent="0.2">
      <c r="A102" s="7">
        <v>96</v>
      </c>
      <c r="B102" s="15" t="s">
        <v>107</v>
      </c>
      <c r="C102" s="7"/>
      <c r="D102" s="8" t="s">
        <v>10</v>
      </c>
      <c r="E102" s="7">
        <v>4</v>
      </c>
      <c r="F102" s="4"/>
      <c r="G102" s="9">
        <f t="shared" si="1"/>
        <v>0</v>
      </c>
      <c r="H102" s="12"/>
      <c r="I102" s="14"/>
    </row>
    <row r="103" spans="1:9" ht="35.1" customHeight="1" x14ac:dyDescent="0.2">
      <c r="A103" s="7">
        <v>97</v>
      </c>
      <c r="B103" s="15" t="s">
        <v>108</v>
      </c>
      <c r="C103" s="7"/>
      <c r="D103" s="8" t="s">
        <v>10</v>
      </c>
      <c r="E103" s="7">
        <v>3</v>
      </c>
      <c r="F103" s="4"/>
      <c r="G103" s="9">
        <f t="shared" si="1"/>
        <v>0</v>
      </c>
      <c r="H103" s="12"/>
      <c r="I103" s="14"/>
    </row>
    <row r="104" spans="1:9" ht="35.1" customHeight="1" x14ac:dyDescent="0.2">
      <c r="A104" s="7">
        <v>98</v>
      </c>
      <c r="B104" s="15" t="s">
        <v>109</v>
      </c>
      <c r="C104" s="7"/>
      <c r="D104" s="8" t="s">
        <v>10</v>
      </c>
      <c r="E104" s="7">
        <v>3</v>
      </c>
      <c r="F104" s="4"/>
      <c r="G104" s="9">
        <f t="shared" si="1"/>
        <v>0</v>
      </c>
      <c r="H104" s="12"/>
      <c r="I104" s="14"/>
    </row>
    <row r="105" spans="1:9" ht="35.1" customHeight="1" x14ac:dyDescent="0.2">
      <c r="A105" s="7">
        <v>99</v>
      </c>
      <c r="B105" s="15" t="s">
        <v>110</v>
      </c>
      <c r="C105" s="7"/>
      <c r="D105" s="8" t="s">
        <v>10</v>
      </c>
      <c r="E105" s="7">
        <v>8</v>
      </c>
      <c r="F105" s="4"/>
      <c r="G105" s="9">
        <f t="shared" si="1"/>
        <v>0</v>
      </c>
      <c r="H105" s="12"/>
      <c r="I105" s="14"/>
    </row>
    <row r="106" spans="1:9" ht="35.1" customHeight="1" x14ac:dyDescent="0.2">
      <c r="A106" s="7">
        <v>100</v>
      </c>
      <c r="B106" s="15" t="s">
        <v>111</v>
      </c>
      <c r="C106" s="7"/>
      <c r="D106" s="8" t="s">
        <v>10</v>
      </c>
      <c r="E106" s="7">
        <v>8</v>
      </c>
      <c r="F106" s="4"/>
      <c r="G106" s="9">
        <f t="shared" si="1"/>
        <v>0</v>
      </c>
      <c r="H106" s="12"/>
      <c r="I106" s="14"/>
    </row>
    <row r="107" spans="1:9" ht="35.1" customHeight="1" x14ac:dyDescent="0.2">
      <c r="A107" s="7">
        <v>101</v>
      </c>
      <c r="B107" s="15" t="s">
        <v>112</v>
      </c>
      <c r="C107" s="7"/>
      <c r="D107" s="8" t="s">
        <v>10</v>
      </c>
      <c r="E107" s="7">
        <v>6</v>
      </c>
      <c r="F107" s="4"/>
      <c r="G107" s="9">
        <f t="shared" si="1"/>
        <v>0</v>
      </c>
      <c r="H107" s="12"/>
      <c r="I107" s="14"/>
    </row>
    <row r="108" spans="1:9" ht="35.1" customHeight="1" x14ac:dyDescent="0.2">
      <c r="A108" s="7">
        <v>102</v>
      </c>
      <c r="B108" s="15" t="s">
        <v>113</v>
      </c>
      <c r="C108" s="7"/>
      <c r="D108" s="8" t="s">
        <v>10</v>
      </c>
      <c r="E108" s="7">
        <v>3</v>
      </c>
      <c r="F108" s="4"/>
      <c r="G108" s="9">
        <f t="shared" si="1"/>
        <v>0</v>
      </c>
      <c r="H108" s="12"/>
      <c r="I108" s="14"/>
    </row>
    <row r="109" spans="1:9" ht="45" customHeight="1" x14ac:dyDescent="0.2">
      <c r="A109" s="7">
        <v>103</v>
      </c>
      <c r="B109" s="15" t="s">
        <v>114</v>
      </c>
      <c r="C109" s="7"/>
      <c r="D109" s="8" t="s">
        <v>10</v>
      </c>
      <c r="E109" s="7">
        <v>4</v>
      </c>
      <c r="F109" s="4"/>
      <c r="G109" s="9">
        <f t="shared" si="1"/>
        <v>0</v>
      </c>
      <c r="H109" s="12"/>
      <c r="I109" s="14"/>
    </row>
    <row r="110" spans="1:9" ht="35.1" customHeight="1" x14ac:dyDescent="0.2">
      <c r="A110" s="7">
        <v>104</v>
      </c>
      <c r="B110" s="15" t="s">
        <v>115</v>
      </c>
      <c r="C110" s="7"/>
      <c r="D110" s="8" t="s">
        <v>10</v>
      </c>
      <c r="E110" s="7">
        <v>8</v>
      </c>
      <c r="F110" s="4"/>
      <c r="G110" s="9">
        <f t="shared" si="1"/>
        <v>0</v>
      </c>
      <c r="H110" s="12"/>
      <c r="I110" s="14"/>
    </row>
    <row r="111" spans="1:9" ht="35.1" customHeight="1" x14ac:dyDescent="0.2">
      <c r="A111" s="7">
        <v>105</v>
      </c>
      <c r="B111" s="15" t="s">
        <v>116</v>
      </c>
      <c r="C111" s="7"/>
      <c r="D111" s="8" t="s">
        <v>10</v>
      </c>
      <c r="E111" s="7">
        <v>40</v>
      </c>
      <c r="F111" s="4"/>
      <c r="G111" s="9">
        <f t="shared" si="1"/>
        <v>0</v>
      </c>
      <c r="H111" s="12"/>
      <c r="I111" s="14"/>
    </row>
    <row r="112" spans="1:9" ht="45" customHeight="1" x14ac:dyDescent="0.2">
      <c r="A112" s="7">
        <v>106</v>
      </c>
      <c r="B112" s="15" t="s">
        <v>119</v>
      </c>
      <c r="C112" s="7"/>
      <c r="D112" s="8" t="s">
        <v>10</v>
      </c>
      <c r="E112" s="7">
        <v>20</v>
      </c>
      <c r="F112" s="4"/>
      <c r="G112" s="9">
        <f t="shared" si="1"/>
        <v>0</v>
      </c>
      <c r="H112" s="12"/>
      <c r="I112" s="14"/>
    </row>
    <row r="113" spans="1:9" ht="39.75" customHeight="1" x14ac:dyDescent="0.2">
      <c r="A113" s="7">
        <v>107</v>
      </c>
      <c r="B113" s="15" t="s">
        <v>118</v>
      </c>
      <c r="C113" s="7"/>
      <c r="D113" s="8" t="s">
        <v>10</v>
      </c>
      <c r="E113" s="7">
        <v>30</v>
      </c>
      <c r="F113" s="4"/>
      <c r="G113" s="9">
        <f t="shared" si="1"/>
        <v>0</v>
      </c>
      <c r="H113" s="12"/>
      <c r="I113" s="14"/>
    </row>
    <row r="114" spans="1:9" ht="35.1" customHeight="1" x14ac:dyDescent="0.2">
      <c r="A114" s="7">
        <v>108</v>
      </c>
      <c r="B114" s="15" t="s">
        <v>117</v>
      </c>
      <c r="C114" s="7"/>
      <c r="D114" s="8" t="s">
        <v>10</v>
      </c>
      <c r="E114" s="7">
        <v>10</v>
      </c>
      <c r="F114" s="4"/>
      <c r="G114" s="9">
        <f t="shared" si="1"/>
        <v>0</v>
      </c>
      <c r="H114" s="12"/>
      <c r="I114" s="14"/>
    </row>
    <row r="115" spans="1:9" ht="35.1" customHeight="1" x14ac:dyDescent="0.2">
      <c r="A115" s="7">
        <v>109</v>
      </c>
      <c r="B115" s="15" t="s">
        <v>120</v>
      </c>
      <c r="C115" s="7"/>
      <c r="D115" s="8" t="s">
        <v>10</v>
      </c>
      <c r="E115" s="7">
        <v>300</v>
      </c>
      <c r="F115" s="4"/>
      <c r="G115" s="9">
        <f t="shared" si="1"/>
        <v>0</v>
      </c>
      <c r="H115" s="12"/>
      <c r="I115" s="14"/>
    </row>
    <row r="116" spans="1:9" ht="35.1" customHeight="1" x14ac:dyDescent="0.2">
      <c r="A116" s="7">
        <v>110</v>
      </c>
      <c r="B116" s="15" t="s">
        <v>121</v>
      </c>
      <c r="C116" s="7"/>
      <c r="D116" s="8" t="s">
        <v>10</v>
      </c>
      <c r="E116" s="7">
        <v>300</v>
      </c>
      <c r="F116" s="4"/>
      <c r="G116" s="9">
        <f t="shared" si="1"/>
        <v>0</v>
      </c>
      <c r="H116" s="12"/>
      <c r="I116" s="14"/>
    </row>
    <row r="117" spans="1:9" ht="35.1" customHeight="1" x14ac:dyDescent="0.2">
      <c r="A117" s="7">
        <v>111</v>
      </c>
      <c r="B117" s="15" t="s">
        <v>122</v>
      </c>
      <c r="C117" s="7"/>
      <c r="D117" s="8" t="s">
        <v>10</v>
      </c>
      <c r="E117" s="7">
        <v>300</v>
      </c>
      <c r="F117" s="4"/>
      <c r="G117" s="9">
        <f t="shared" si="1"/>
        <v>0</v>
      </c>
      <c r="H117" s="12"/>
      <c r="I117" s="14"/>
    </row>
    <row r="118" spans="1:9" ht="35.1" customHeight="1" x14ac:dyDescent="0.2">
      <c r="A118" s="7">
        <v>112</v>
      </c>
      <c r="B118" s="15" t="s">
        <v>123</v>
      </c>
      <c r="C118" s="7"/>
      <c r="D118" s="8" t="s">
        <v>10</v>
      </c>
      <c r="E118" s="7">
        <v>300</v>
      </c>
      <c r="F118" s="4"/>
      <c r="G118" s="9">
        <f t="shared" si="1"/>
        <v>0</v>
      </c>
      <c r="H118" s="12"/>
      <c r="I118" s="14"/>
    </row>
    <row r="119" spans="1:9" ht="35.1" customHeight="1" x14ac:dyDescent="0.2">
      <c r="A119" s="7">
        <v>113</v>
      </c>
      <c r="B119" s="15" t="s">
        <v>131</v>
      </c>
      <c r="C119" s="7"/>
      <c r="D119" s="8" t="s">
        <v>10</v>
      </c>
      <c r="E119" s="7">
        <v>300</v>
      </c>
      <c r="F119" s="4"/>
      <c r="G119" s="9">
        <f t="shared" si="1"/>
        <v>0</v>
      </c>
      <c r="H119" s="12"/>
      <c r="I119" s="14"/>
    </row>
    <row r="120" spans="1:9" ht="35.1" customHeight="1" x14ac:dyDescent="0.2">
      <c r="A120" s="7">
        <v>114</v>
      </c>
      <c r="B120" s="15" t="s">
        <v>130</v>
      </c>
      <c r="C120" s="7"/>
      <c r="D120" s="8" t="s">
        <v>10</v>
      </c>
      <c r="E120" s="7">
        <v>300</v>
      </c>
      <c r="F120" s="4"/>
      <c r="G120" s="9">
        <f t="shared" si="1"/>
        <v>0</v>
      </c>
      <c r="H120" s="12"/>
      <c r="I120" s="14"/>
    </row>
    <row r="121" spans="1:9" ht="35.1" customHeight="1" x14ac:dyDescent="0.2">
      <c r="A121" s="7">
        <v>115</v>
      </c>
      <c r="B121" s="15" t="s">
        <v>128</v>
      </c>
      <c r="C121" s="7"/>
      <c r="D121" s="8" t="s">
        <v>10</v>
      </c>
      <c r="E121" s="7">
        <v>300</v>
      </c>
      <c r="F121" s="4"/>
      <c r="G121" s="9">
        <f t="shared" si="1"/>
        <v>0</v>
      </c>
      <c r="H121" s="12"/>
      <c r="I121" s="14"/>
    </row>
    <row r="122" spans="1:9" ht="35.1" customHeight="1" x14ac:dyDescent="0.2">
      <c r="A122" s="7">
        <v>116</v>
      </c>
      <c r="B122" s="15" t="s">
        <v>127</v>
      </c>
      <c r="C122" s="7"/>
      <c r="D122" s="8" t="s">
        <v>10</v>
      </c>
      <c r="E122" s="7">
        <v>300</v>
      </c>
      <c r="F122" s="4"/>
      <c r="G122" s="9">
        <f t="shared" si="1"/>
        <v>0</v>
      </c>
      <c r="H122" s="12"/>
      <c r="I122" s="14"/>
    </row>
    <row r="123" spans="1:9" ht="35.1" customHeight="1" x14ac:dyDescent="0.2">
      <c r="A123" s="7">
        <v>117</v>
      </c>
      <c r="B123" s="15" t="s">
        <v>129</v>
      </c>
      <c r="C123" s="7"/>
      <c r="D123" s="8" t="s">
        <v>10</v>
      </c>
      <c r="E123" s="7">
        <v>200</v>
      </c>
      <c r="F123" s="4"/>
      <c r="G123" s="9">
        <f t="shared" si="1"/>
        <v>0</v>
      </c>
      <c r="H123" s="12"/>
      <c r="I123" s="14"/>
    </row>
    <row r="124" spans="1:9" ht="35.1" customHeight="1" x14ac:dyDescent="0.2">
      <c r="A124" s="7">
        <v>118</v>
      </c>
      <c r="B124" s="15" t="s">
        <v>124</v>
      </c>
      <c r="C124" s="7"/>
      <c r="D124" s="8" t="s">
        <v>133</v>
      </c>
      <c r="E124" s="7">
        <v>100</v>
      </c>
      <c r="F124" s="4"/>
      <c r="G124" s="9">
        <f t="shared" si="1"/>
        <v>0</v>
      </c>
      <c r="H124" s="12"/>
      <c r="I124" s="14"/>
    </row>
    <row r="125" spans="1:9" ht="35.1" customHeight="1" x14ac:dyDescent="0.2">
      <c r="A125" s="7">
        <v>119</v>
      </c>
      <c r="B125" s="15" t="s">
        <v>125</v>
      </c>
      <c r="C125" s="7"/>
      <c r="D125" s="8" t="s">
        <v>133</v>
      </c>
      <c r="E125" s="7">
        <v>200</v>
      </c>
      <c r="F125" s="4"/>
      <c r="G125" s="9">
        <f t="shared" si="1"/>
        <v>0</v>
      </c>
      <c r="H125" s="12"/>
      <c r="I125" s="14"/>
    </row>
    <row r="126" spans="1:9" ht="19.5" customHeight="1" x14ac:dyDescent="0.2">
      <c r="E126" s="17" t="s">
        <v>4</v>
      </c>
      <c r="F126" s="17"/>
      <c r="G126" s="9">
        <f>SUM(G7:G125)</f>
        <v>0</v>
      </c>
    </row>
    <row r="127" spans="1:9" ht="19.5" customHeight="1" x14ac:dyDescent="0.2">
      <c r="E127" s="18" t="s">
        <v>3</v>
      </c>
      <c r="F127" s="18"/>
      <c r="G127" s="16">
        <f>G126*0.25</f>
        <v>0</v>
      </c>
    </row>
    <row r="128" spans="1:9" ht="19.5" customHeight="1" x14ac:dyDescent="0.2">
      <c r="E128" s="18" t="s">
        <v>2</v>
      </c>
      <c r="F128" s="18"/>
      <c r="G128" s="9">
        <f>G126*1.25</f>
        <v>0</v>
      </c>
    </row>
    <row r="130" spans="1:4" x14ac:dyDescent="0.2">
      <c r="A130" s="19" t="s">
        <v>12</v>
      </c>
      <c r="B130" s="19"/>
    </row>
    <row r="132" spans="1:4" x14ac:dyDescent="0.2">
      <c r="A132" s="6" t="s">
        <v>11</v>
      </c>
      <c r="B132" s="6"/>
    </row>
    <row r="136" spans="1:4" x14ac:dyDescent="0.2">
      <c r="D136" s="5"/>
    </row>
  </sheetData>
  <autoFilter ref="A6:G128"/>
  <mergeCells count="12">
    <mergeCell ref="E126:F126"/>
    <mergeCell ref="E127:F127"/>
    <mergeCell ref="E128:F128"/>
    <mergeCell ref="A130:B130"/>
    <mergeCell ref="A1:G1"/>
    <mergeCell ref="A2:A6"/>
    <mergeCell ref="B2:B6"/>
    <mergeCell ref="C2:C6"/>
    <mergeCell ref="D2:D6"/>
    <mergeCell ref="E2:E6"/>
    <mergeCell ref="F2:F6"/>
    <mergeCell ref="G2:G6"/>
  </mergeCells>
  <printOptions horizontalCentered="1"/>
  <pageMargins left="0.15748031496062992" right="0.15748031496062992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Hrvatske autoceste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2023-09-08T11:06:03Z</cp:lastPrinted>
  <dcterms:created xsi:type="dcterms:W3CDTF">2005-04-25T06:33:56Z</dcterms:created>
  <dcterms:modified xsi:type="dcterms:W3CDTF">2024-05-21T07:47:24Z</dcterms:modified>
</cp:coreProperties>
</file>