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dik\Desktop\NABAVA\2026\Jednostavna\19. 2-400-2026-806 Stručni nad. i kont.ispit. sanacije prijelaznih naparavanadožnjak na čvoru Lučko A3 MENJE\"/>
    </mc:Choice>
  </mc:AlternateContent>
  <bookViews>
    <workbookView xWindow="32760" yWindow="32760" windowWidth="29040" windowHeight="12885"/>
  </bookViews>
  <sheets>
    <sheet name="NADVOŽNJAK ČVOR LUČKO, 8" sheetId="29" r:id="rId1"/>
  </sheets>
  <externalReferences>
    <externalReference r:id="rId2"/>
  </externalReferences>
  <definedNames>
    <definedName name="a409ž">[1]Troškovnik!$B$219</definedName>
    <definedName name="F">1.05</definedName>
    <definedName name="_xlnm.Print_Area" localSheetId="0">'NADVOŽNJAK ČVOR LUČKO, 8'!$A$1:$F$75</definedName>
    <definedName name="_xlnm.Print_Titles" localSheetId="0">'NADVOŽNJAK ČVOR LUČKO, 8'!$5:$6</definedName>
    <definedName name="REFER_GT">#REF!</definedName>
  </definedNames>
  <calcPr calcId="152511"/>
</workbook>
</file>

<file path=xl/calcChain.xml><?xml version="1.0" encoding="utf-8"?>
<calcChain xmlns="http://schemas.openxmlformats.org/spreadsheetml/2006/main">
  <c r="A69" i="29" l="1"/>
  <c r="A71" i="29"/>
  <c r="B73" i="29"/>
  <c r="A73" i="29"/>
  <c r="F73" i="29"/>
  <c r="B71" i="29"/>
  <c r="B69" i="29"/>
  <c r="F69" i="29"/>
  <c r="F71" i="29"/>
  <c r="F75" i="29"/>
</calcChain>
</file>

<file path=xl/sharedStrings.xml><?xml version="1.0" encoding="utf-8"?>
<sst xmlns="http://schemas.openxmlformats.org/spreadsheetml/2006/main" count="91" uniqueCount="66">
  <si>
    <t>OSTALI RADOVI</t>
  </si>
  <si>
    <t>PRIPREMNI RADOVI</t>
  </si>
  <si>
    <t>KOLIČINA</t>
  </si>
  <si>
    <t>Ukupno:</t>
  </si>
  <si>
    <t>kom</t>
  </si>
  <si>
    <t>m3</t>
  </si>
  <si>
    <t>m'</t>
  </si>
  <si>
    <t>1.1.</t>
  </si>
  <si>
    <t>1.</t>
  </si>
  <si>
    <t>1.2.</t>
  </si>
  <si>
    <t>1.3.</t>
  </si>
  <si>
    <t>2.</t>
  </si>
  <si>
    <t>2.1.</t>
  </si>
  <si>
    <t>2.2.</t>
  </si>
  <si>
    <t>2.4.</t>
  </si>
  <si>
    <t>3.</t>
  </si>
  <si>
    <t>3.1.</t>
  </si>
  <si>
    <t>3.2.</t>
  </si>
  <si>
    <t xml:space="preserve">Rekapitulacija: </t>
  </si>
  <si>
    <t>2.7.</t>
  </si>
  <si>
    <t>2.5.</t>
  </si>
  <si>
    <t>2.6.</t>
  </si>
  <si>
    <t>2.8.</t>
  </si>
  <si>
    <t xml:space="preserve"> m' </t>
  </si>
  <si>
    <t>Mobilizacija i demobilizacija gradilišta, koje uključuje: 
a) Smještaj ljudstva, opreme, uređaja, materijala i strojeva (dovoz i odvoz) u skladu s važećim propisima i projektnim tehničkim uvjetima kvalitete izvedbe radova
b) Sljedeće minimalne potrebe za izvedbu radova:
- vodovodne instalacije za sanitarne potrebe i potrebe izvođenja radova na hidrodemoliranju betona, kao i ostale tehnološke potrebe u okviru normativa,
- električne instalacije za napajanje svih  uređaja, alata i strojeva za obavljanje radova i za rasvjetu prostorija i radnih mjesta,
c) uređenje privremene gradilišne deponije
d) uređenje gradilišta nakon završetka radova
e) izrada sve potrebne tehničke dokumentacije, elaborata, projekata i sl.
h) čuvarska služba</t>
  </si>
  <si>
    <t>komplet</t>
  </si>
  <si>
    <t>Dermontaža odbojne ograde na pješačkim stazama, radi pristupa i lakšeg obavljanja radova. Deponiranje odbojne ograde na gradilišni deponij. Obračun po m' ukonjene ograde.</t>
  </si>
  <si>
    <t>2.9.</t>
  </si>
  <si>
    <t>(4)*4</t>
  </si>
  <si>
    <t>m2</t>
  </si>
  <si>
    <t>Uređenje gradilišta nakon završetka radova i odvoz iskopanog materijala.</t>
  </si>
  <si>
    <t>Izvedba opšavnog lima na pješačkoj stazi mosta uz dilataciju. Pješačka staza se oblaže nehrđajućim limom debljine 2 mm, dimenzija 178/75 cm, s nepričvršćenim preklopom. Izvesti prema detalju u prilogu. 
Obračun po m' ugrađenog lima.</t>
  </si>
  <si>
    <t>Ugradnja podlijevnog morta za obnovu AB površina, na mjestu uklonjenog betona kolničke ploče.  Mort je sa kompenziranim skupljanjem, I čvrstoće fc≥ 60 MPa, na 28 dana. Stavka uključuje pripremu podloge i njegovanje morta.
Obračun po m3 ugrađenog morta.</t>
  </si>
  <si>
    <t>IZVEDBENI GRAĐEVINSKI PROJEKT</t>
  </si>
  <si>
    <t xml:space="preserve">Za utvrđivanje cijena u stavkama troškovnika nužno je detaljno proučiti sve dijelove ovog projekta, te se detaljno upoznati sa stvarnim stanjem građevine na licu mjesta. Jedinične cijene u stavkama trebaju obuhvatiti sve troškove gradiva, ugradbenih elemenata, radne snage, prijevoza i ostale manipulacije, energiju, odnosno sve troškove potrebne za potpuno dovršenje posla, uključivo tekuća ispitivanja, te zaštitnu i ostalu opremu potrebnu za odvijanje radova na siguran način i uz poštivanje propisa zaštite na radu. Tim cijenama treba obuhvatiti troškove održavanja gradilišta u stanju nužnom za kvalitetno izvođenje radova (do preuzimanja radova od strane Investitora). 
Za svako odstupanje od projekta nužna je pismena suglasnost (putem službenog dopisa - elektronskim putem) Projektanta. Nepredviđeni radovi, koji se tijekom građenja pokažu neophodnima mogu se izvoditi samo po odobrenju Investitora na osnovu ponude Izvođača.  
Opseg radova se ne može u potpunosti odrediti dok se radovi na konstrukciji ne započnu odvijati te je količina radova
procijenjena. Za očekivati su izvjesna odstupanja od ovog projekta, koja je potrebno  usuglasiti s Projektantom prije i za vrijeme izvođenja.  
U jedinične cijene je potrebno uračunati sva tekuća ispitivanja predviđena projektom.
Stvarne količine pojedinih radova utvrditi će Nadzorni inženjer na licu mjesta. 
Prijelaz na iduću fazu radova moguć je samo po odobrenju Nadzornog inženjera.  </t>
  </si>
  <si>
    <t>BR.</t>
  </si>
  <si>
    <t>OPIS STAVKE</t>
  </si>
  <si>
    <t>JED. MJERA</t>
  </si>
  <si>
    <t xml:space="preserve"> JED. CIJENA (EUR)</t>
  </si>
  <si>
    <t>EURA</t>
  </si>
  <si>
    <t>RADOVI NA SANACIJI PRIJELAZNIH NAPRAVA</t>
  </si>
  <si>
    <t>2.3.</t>
  </si>
  <si>
    <t xml:space="preserve">Ugradnja samoljepljive bitumenske trake na rubnjake u visini zaštitnog sloja. Ugradnja brtvene trake za vezu asfalta i rubnjaka. Brtvenu traku postaviti prije ugradnje asfalta. Nakon ugradnje asfalta, brtvena traka čini s asfaltom kompaktnu cjelinu. U jediničnoj cijeni su sadržani svi troškovi nabave, prijevoza, postavljanja trake za vezu između asfalta i rubnjaka te sav dodatan materijal i rad potreban za potpuno dovršenje stavke. Obračun po m' ugrađene trake.  </t>
  </si>
  <si>
    <t>Montaža odbojne ograde na pješačkim stazama, radi pristupa i lakšeg obavljanja radova. Obračun po m' montirane ograde.</t>
  </si>
  <si>
    <t>Uklanjanje postojećih prijelaznih naprava. Stavka uključuje zarezivanje, oslobađanje veza, rezanje vijaka, čupanje PU mase, utovar i deponiranje svih dijelova postojeće PN. Izvodi se mehanički, ručnim alatima. Ukoliko postoji prilikom uklanjanja sačuvati postojeći drenažni kanalić.
Obračun po m' uklonjene i deponirane PN.</t>
  </si>
  <si>
    <r>
      <t>Pranje, čišćenje te pregled kolničke ploče i pješačkih staza nakon uklanjanja ostataka asfalta, hidroizolacije i betona.</t>
    </r>
    <r>
      <rPr>
        <b/>
        <u/>
        <sz val="11"/>
        <rFont val="Arial"/>
        <family val="2"/>
        <charset val="238"/>
      </rPr>
      <t xml:space="preserve">
</t>
    </r>
    <r>
      <rPr>
        <sz val="11"/>
        <rFont val="Arial"/>
        <family val="2"/>
        <charset val="238"/>
      </rPr>
      <t>Pranje se vrši hidrodinamički pod tlakom od 1000 bara. Nakon izvršenog čišćenja vrši se pregled konstrukcije koji obavljaju projektant i nadzorni inženjer. Na temelju pregleda, a ovisno o dubinama oštećenja betona i stanja armature, potrebno je da projektant i nadzor odrede debljine i područja daljnjeg uklanjanja. To će ujedno definirati stvarno potreban opseg radova na obnovi ploča. 
Obračun po m2 obrađene površine</t>
    </r>
  </si>
  <si>
    <t xml:space="preserve">Izvedba horizontalne signalizacije. Dobava i doprema materijala te bojanje razdjelne crte na mjestima uklanjanja asfalta i prijelazne naprave, I uz rubnjake na mjestima ugradnje novih rubnjaka. Sav potreban rad i materijal uključeni u cijenu.
Obračun po m'.
</t>
  </si>
  <si>
    <t>kg</t>
  </si>
  <si>
    <t>Nabava, doprema i ugradnja dodatne i zamjenske armature (B500B) na mjestima gdje je postojeća armatura jako korodirala, kriterij uklanjanja je kada je uslijed korozije promjer šipke lokalno smanjen za 10 % ili je kontinuirano stanjena šipka (poprečni presjek) za više od 20 % ili je mehanički prekinuta ili neprimjereno i nedovoljno ugrađena na mjestima oštećene kolničke ploče. Nastavljena ili nova dodatna armatura treba imati prema pravilniku za beton i armirani beton dovoljan preklop i/ili duljinu za zavarivanje kao i duljinu sidrenja. 
Obračun po kg ugrađene armature. Kontrola kakvoće i obračun prema OTU 7-00.2.3 i 7-03.3.3.</t>
  </si>
  <si>
    <t>Premazivanje postojeće armature.
Nanošenje antikorozivnog zaštitnog premaza na postojeću armaturu nakon uklanjanja oštećenog betona elemenata gornjeg ustroja. Armatura se čisti u koraku hidrorazaranja. Ako armatura nakon hidrorazaranja stoji duže vrijeme, neposredno prije nanošenja premaza, dodatno se pere vodom pod pritiskom. Premaz se nanosi na armaturu koja je očišćena do stupnja čistoće Sa 2½, na kojoj nema prašine, masnoća i tragova korozije.  Prije nanošenja premaza armatura mora biti prosušena. Materijal za sanaciju ugrađuje se nakon što premaz očvrsne. Izvedba, kontrola kakvoće i obračun prema OTU 7-03 i HRN EN 1504-7:2007 , osim u dijelu koji nije u skladu s važećim propisima.
Obračun po m2 betonske površine gdje je došlo do otvaranja armature.</t>
  </si>
  <si>
    <t>2.10.</t>
  </si>
  <si>
    <t>2.11.</t>
  </si>
  <si>
    <t xml:space="preserve"> </t>
  </si>
  <si>
    <t xml:space="preserve">                                                                                                                                                                                                                                                                                                                                                                                                                                                                                                                                                                                                                                                                                                                                                                                                                                                                                                                                                                              </t>
  </si>
  <si>
    <t>UKUPNA
CIJENA (EUR)</t>
  </si>
  <si>
    <t>Izrada geodetskog snimka dijela mosta oko prijelaznih naprava, tako da se precizno odredi položaj prijelazne naprave i sve potrebne visine. Potrebno je snimiti prijelazne naprave uzdužno sa poprečnim profilima na svakih 150 cm i s visinskim stanjem asfalta, te pratiti ugradnju prijelazne naprave u svim fazama ugradnje i njezino uklapanje u kolničku konstrukciju (s izvedbom lijevanog asfalta).
Obračun po kompletu.</t>
  </si>
  <si>
    <t>Hidrodinamičko uklanjanje oštećenog betona pod visokim tlakom do 2500 bara. Uklanja se beton s vrha kolničke ploče i prsnog zidića upornjaka u debljini do 4 cm, u cijeloj širini mosta. Pretpostavlja se da je potrebno ukloniti 30 % površine. Odvoz otpadnog materijala na deponij.
Obračun po m3 hidrodemoliranog i deponiranog materijala.</t>
  </si>
  <si>
    <t>Uklanjanje habajućeg i veznog sloja asfalta uz PN s obje strane. Mehaničkim postupkom ukloniti postojeći asfalti i bitumen dubine cca 8-9 cm, širine 15 cm u cijeloj širini kolnika, s utovarom i deponiranjem materijala. Materijal koji se ne može ukloniti strojno treba se ukloniti ručno.
Obračun po m2 uklonjenog i deponiranog materijala.</t>
  </si>
  <si>
    <t>(11*0,15*2)*2=6,6</t>
  </si>
  <si>
    <t>11*2</t>
  </si>
  <si>
    <t>((11*0,70*0,04)*0,30)*2=0.18</t>
  </si>
  <si>
    <t>11*0,70*2=15,4</t>
  </si>
  <si>
    <t>0,7 m x 4 = 2,8 m</t>
  </si>
  <si>
    <t>8*1,5 m = 12</t>
  </si>
  <si>
    <t xml:space="preserve"> TROŠKOVNIK 
ČVOR LUČKO, KRAK 8, AUTOCESTA A3, U KM 19 + 344</t>
  </si>
  <si>
    <t>Nabava, doprema i ugradnja prijelazne naprave koja omogućava promet uz ukupni pomak na dilataciji do ili 100 mm (± 50 mm). 
Naprava je čelična, modularna, sa 1 gumenom brtvom (opcija:  i sa sinusoidnim pločama za zaštitu od buke. Naprava se ugrađuje u debljini sloja kolnika (asfalta) metodom podlijevanja specijalnom trokomponentnom polimer-cementno masom za podlijuevanje i ukrućenje prijelazne naprave.
Izvodi se na kolniku i pješačkim stazama u kontinuitetu. Prijelazna se naprava izvodi kao denivelirana za 1 mm kako ne bi došlo do zapinjanja ralice za nju, što bi uzrokovalo oštećenja.
U cijenu je uključena izmjera, izrada dokumentacije, dostava, upute za ugradnju priprema podloge i podložnog sloja, sav potreban materijal, rad, antikorozivna zaštita, transport, sva eventualno potrebna prednamještanja, pomoćna sredstva, oprema i pribor za postavu, uspostavljanje kontinuiteta na mjestima montažnih nastavaka, tehnička dopuštenja, atesti, upute za ugradnju, suglasnosti, tekuće kontrole gradiva, izvještaji, i ostalo potrebno za kvalitetnu ugradnju.
Proizvođač: __________________ .
Tip: _________________ . 
Obračun po m' ugrađene naprave.</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</si>
</sst>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kn&quot;_-;\-* #,##0.00\ &quot;kn&quot;_-;_-* &quot;-&quot;??\ &quot;kn&quot;_-;_-@_-"/>
    <numFmt numFmtId="43" formatCode="_-* #,##0.00\ _k_n_-;\-* #,##0.00\ _k_n_-;_-* &quot;-&quot;??\ _k_n_-;_-@_-"/>
    <numFmt numFmtId="164" formatCode="_-* #,##0.00_-;\-* #,##0.00_-;_-* &quot;-&quot;??_-;_-@_-"/>
    <numFmt numFmtId="165" formatCode="_-* #,##0.00\ _H_R_D_-;\-* #,##0.00\ _H_R_D_-;_-* &quot;-&quot;??\ _H_R_D_-;_-@_-"/>
    <numFmt numFmtId="166" formatCode="General_)"/>
    <numFmt numFmtId="167" formatCode="_-* #,##0\ _$_-;\-* #,##0\ _$_-;_-* &quot;-&quot;\ _$_-;_-@_-"/>
    <numFmt numFmtId="168" formatCode="_-* #,##0.00\ _$_-;\-* #,##0.00\ _$_-;_-* &quot;-&quot;??\ _$_-;_-@_-"/>
    <numFmt numFmtId="169" formatCode="@\ &quot;*&quot;"/>
  </numFmts>
  <fonts count="33" x14ac:knownFonts="1">
    <font>
      <sz val="10"/>
      <name val="Arial"/>
      <charset val="238"/>
    </font>
    <font>
      <sz val="10"/>
      <name val="Arial"/>
      <charset val="238"/>
    </font>
    <font>
      <sz val="10"/>
      <name val="Courier"/>
      <family val="1"/>
      <charset val="238"/>
    </font>
    <font>
      <sz val="10"/>
      <name val="Arial CE"/>
      <family val="2"/>
      <charset val="238"/>
    </font>
    <font>
      <sz val="12"/>
      <name val="Arial CE"/>
      <family val="2"/>
      <charset val="238"/>
    </font>
    <font>
      <sz val="12"/>
      <name val="Arial"/>
      <family val="2"/>
      <charset val="238"/>
    </font>
    <font>
      <b/>
      <sz val="12"/>
      <name val="Arial"/>
      <family val="2"/>
      <charset val="238"/>
    </font>
    <font>
      <b/>
      <sz val="12"/>
      <color indexed="10"/>
      <name val="Arial"/>
      <family val="2"/>
      <charset val="238"/>
    </font>
    <font>
      <sz val="10"/>
      <name val="Arial"/>
      <family val="2"/>
      <charset val="238"/>
    </font>
    <font>
      <sz val="12"/>
      <color indexed="10"/>
      <name val="Arial"/>
      <family val="2"/>
      <charset val="238"/>
    </font>
    <font>
      <sz val="10"/>
      <name val="Helv"/>
    </font>
    <font>
      <sz val="10"/>
      <name val="Times New Roman CE"/>
      <charset val="238"/>
    </font>
    <font>
      <sz val="12"/>
      <color indexed="8"/>
      <name val="Arial"/>
      <family val="2"/>
      <charset val="238"/>
    </font>
    <font>
      <sz val="11"/>
      <color indexed="8"/>
      <name val="Calibri"/>
      <family val="2"/>
    </font>
    <font>
      <sz val="12"/>
      <name val="Tahoma"/>
      <family val="2"/>
      <charset val="238"/>
    </font>
    <font>
      <sz val="10"/>
      <name val="Arial"/>
      <family val="2"/>
    </font>
    <font>
      <sz val="10"/>
      <name val="Segoe UI"/>
      <family val="2"/>
      <charset val="238"/>
    </font>
    <font>
      <b/>
      <sz val="10"/>
      <name val="Arial"/>
      <family val="2"/>
      <charset val="238"/>
    </font>
    <font>
      <b/>
      <u/>
      <sz val="10"/>
      <name val="Arial"/>
      <family val="2"/>
    </font>
    <font>
      <b/>
      <sz val="11"/>
      <name val="Arial"/>
      <family val="2"/>
      <charset val="238"/>
    </font>
    <font>
      <sz val="11"/>
      <name val="Arial"/>
      <family val="2"/>
      <charset val="238"/>
    </font>
    <font>
      <sz val="11"/>
      <name val="Arial CE"/>
      <family val="2"/>
      <charset val="238"/>
    </font>
    <font>
      <b/>
      <sz val="10"/>
      <color indexed="8"/>
      <name val="Arial"/>
      <family val="2"/>
      <charset val="238"/>
    </font>
    <font>
      <sz val="10"/>
      <color indexed="8"/>
      <name val="Calibri"/>
      <family val="2"/>
    </font>
    <font>
      <sz val="11"/>
      <color indexed="8"/>
      <name val="Arial"/>
      <family val="2"/>
      <charset val="238"/>
    </font>
    <font>
      <sz val="11"/>
      <color indexed="8"/>
      <name val="Arial"/>
      <family val="2"/>
      <charset val="238"/>
    </font>
    <font>
      <b/>
      <sz val="11"/>
      <color indexed="10"/>
      <name val="Arial"/>
      <family val="2"/>
      <charset val="238"/>
    </font>
    <font>
      <b/>
      <u/>
      <sz val="11"/>
      <name val="Arial"/>
      <family val="2"/>
      <charset val="238"/>
    </font>
    <font>
      <sz val="11"/>
      <color theme="1"/>
      <name val="Calibri"/>
      <family val="2"/>
      <charset val="238"/>
      <scheme val="minor"/>
    </font>
    <font>
      <sz val="10"/>
      <color rgb="FF000000"/>
      <name val="Arial"/>
      <family val="2"/>
    </font>
    <font>
      <sz val="11"/>
      <color theme="1"/>
      <name val="Calibri"/>
      <family val="2"/>
      <scheme val="minor"/>
    </font>
    <font>
      <sz val="10"/>
      <color rgb="FF000000"/>
      <name val="Arial"/>
      <family val="2"/>
      <charset val="238"/>
    </font>
    <font>
      <b/>
      <sz val="11"/>
      <color theme="1"/>
      <name val="Arial"/>
      <family val="2"/>
      <charset val="238"/>
    </font>
  </fonts>
  <fills count="6">
    <fill>
      <patternFill patternType="none"/>
    </fill>
    <fill>
      <patternFill patternType="gray125"/>
    </fill>
    <fill>
      <patternFill patternType="gray0625"/>
    </fill>
    <fill>
      <patternFill patternType="solid">
        <fgColor indexed="27"/>
        <bgColor indexed="41"/>
      </patternFill>
    </fill>
    <fill>
      <patternFill patternType="solid">
        <fgColor indexed="27"/>
        <bgColor indexed="64"/>
      </patternFill>
    </fill>
    <fill>
      <patternFill patternType="solid">
        <fgColor theme="8" tint="0.79998168889431442"/>
        <bgColor indexed="64"/>
      </patternFill>
    </fill>
  </fills>
  <borders count="14">
    <border>
      <left/>
      <right/>
      <top/>
      <bottom/>
      <diagonal/>
    </border>
    <border>
      <left/>
      <right/>
      <top style="hair">
        <color indexed="64"/>
      </top>
      <bottom style="hair">
        <color indexed="64"/>
      </bottom>
      <diagonal/>
    </border>
    <border>
      <left/>
      <right/>
      <top style="hair">
        <color indexed="8"/>
      </top>
      <bottom style="hair">
        <color indexed="8"/>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99">
    <xf numFmtId="0" fontId="0" fillId="0" borderId="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8"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1" fillId="0" borderId="0" applyFont="0" applyFill="0" applyBorder="0" applyAlignment="0" applyProtection="0"/>
    <xf numFmtId="164" fontId="8"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169" fontId="18" fillId="2" borderId="1">
      <alignment horizontal="left" vertical="center"/>
    </xf>
    <xf numFmtId="0" fontId="29" fillId="0" borderId="0" applyNumberFormat="0" applyBorder="0" applyProtection="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11" fillId="0" borderId="0"/>
    <xf numFmtId="0" fontId="8" fillId="0" borderId="0"/>
    <xf numFmtId="4" fontId="16" fillId="0" borderId="0"/>
    <xf numFmtId="0" fontId="8" fillId="0" borderId="0"/>
    <xf numFmtId="0" fontId="30" fillId="0" borderId="0"/>
    <xf numFmtId="0" fontId="14" fillId="0" borderId="0"/>
    <xf numFmtId="0" fontId="15" fillId="0" borderId="0"/>
    <xf numFmtId="0" fontId="8" fillId="0" borderId="0"/>
    <xf numFmtId="0" fontId="8" fillId="0" borderId="0"/>
    <xf numFmtId="0" fontId="14" fillId="0" borderId="0"/>
    <xf numFmtId="0" fontId="8" fillId="0" borderId="0"/>
    <xf numFmtId="4" fontId="11" fillId="0" borderId="0"/>
    <xf numFmtId="4" fontId="11" fillId="0" borderId="0"/>
    <xf numFmtId="0" fontId="8" fillId="0" borderId="0"/>
    <xf numFmtId="0" fontId="8" fillId="0" borderId="0"/>
    <xf numFmtId="0" fontId="8" fillId="0" borderId="0"/>
    <xf numFmtId="0" fontId="8" fillId="0" borderId="0"/>
    <xf numFmtId="0" fontId="8" fillId="0" borderId="0"/>
    <xf numFmtId="0" fontId="15" fillId="0" borderId="0">
      <alignment vertical="center"/>
    </xf>
    <xf numFmtId="0" fontId="28" fillId="0" borderId="0"/>
    <xf numFmtId="0" fontId="28" fillId="0" borderId="0"/>
    <xf numFmtId="0" fontId="28" fillId="0" borderId="0"/>
    <xf numFmtId="0" fontId="8" fillId="0" borderId="0"/>
    <xf numFmtId="0" fontId="28" fillId="0" borderId="0"/>
    <xf numFmtId="0" fontId="8" fillId="0" borderId="0"/>
    <xf numFmtId="0" fontId="2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28" fillId="0" borderId="0"/>
    <xf numFmtId="0" fontId="28" fillId="0" borderId="0"/>
    <xf numFmtId="0" fontId="29" fillId="0" borderId="0" applyNumberFormat="0" applyBorder="0" applyProtection="0"/>
    <xf numFmtId="4" fontId="11" fillId="0" borderId="0"/>
    <xf numFmtId="0" fontId="8" fillId="0" borderId="0"/>
    <xf numFmtId="0" fontId="8" fillId="0" borderId="0"/>
    <xf numFmtId="0" fontId="1" fillId="0" borderId="0"/>
    <xf numFmtId="0" fontId="8" fillId="0" borderId="0"/>
    <xf numFmtId="0" fontId="8" fillId="0" borderId="0"/>
    <xf numFmtId="4" fontId="11" fillId="0" borderId="0"/>
    <xf numFmtId="0" fontId="15" fillId="0" borderId="0"/>
    <xf numFmtId="0" fontId="8" fillId="0" borderId="0"/>
    <xf numFmtId="0" fontId="8" fillId="0" borderId="0"/>
    <xf numFmtId="0" fontId="8" fillId="0" borderId="0"/>
    <xf numFmtId="0" fontId="8" fillId="0" borderId="0"/>
    <xf numFmtId="166" fontId="2"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167" fontId="17" fillId="3" borderId="2">
      <alignment vertical="center"/>
    </xf>
    <xf numFmtId="43" fontId="15" fillId="0" borderId="0" applyFont="0" applyFill="0" applyBorder="0" applyAlignment="0" applyProtection="0"/>
    <xf numFmtId="165" fontId="8" fillId="0" borderId="0" applyFont="0" applyFill="0" applyBorder="0" applyAlignment="0" applyProtection="0"/>
  </cellStyleXfs>
  <cellXfs count="220">
    <xf numFmtId="0" fontId="0" fillId="0" borderId="0" xfId="0"/>
    <xf numFmtId="0" fontId="3" fillId="0" borderId="0" xfId="79" applyFont="1" applyAlignment="1">
      <alignment horizontal="left" vertical="top"/>
    </xf>
    <xf numFmtId="164" fontId="3" fillId="0" borderId="0" xfId="11" applyFont="1" applyAlignment="1">
      <alignment horizontal="justify" vertical="center"/>
    </xf>
    <xf numFmtId="164" fontId="3" fillId="0" borderId="0" xfId="11" applyFont="1" applyAlignment="1">
      <alignment horizontal="right" vertical="center"/>
    </xf>
    <xf numFmtId="0" fontId="3" fillId="0" borderId="0" xfId="79" applyFont="1" applyAlignment="1">
      <alignment vertical="center"/>
    </xf>
    <xf numFmtId="0" fontId="4" fillId="0" borderId="0" xfId="79" applyFont="1" applyAlignment="1">
      <alignment horizontal="center" vertical="center"/>
    </xf>
    <xf numFmtId="0" fontId="3" fillId="0" borderId="0" xfId="79" applyFont="1" applyAlignment="1">
      <alignment horizontal="left"/>
    </xf>
    <xf numFmtId="0" fontId="8" fillId="0" borderId="0" xfId="79" applyFont="1" applyAlignment="1">
      <alignment horizontal="justify" vertical="top"/>
    </xf>
    <xf numFmtId="0" fontId="5" fillId="0" borderId="0" xfId="79" applyFont="1" applyFill="1" applyBorder="1" applyAlignment="1">
      <alignment horizontal="left"/>
    </xf>
    <xf numFmtId="164" fontId="5" fillId="0" borderId="0" xfId="11" applyFont="1" applyFill="1" applyBorder="1" applyAlignment="1">
      <alignment horizontal="justify" vertical="center"/>
    </xf>
    <xf numFmtId="164" fontId="5" fillId="0" borderId="0" xfId="11" applyFont="1" applyFill="1" applyBorder="1" applyAlignment="1">
      <alignment horizontal="right" vertical="center"/>
    </xf>
    <xf numFmtId="164" fontId="7" fillId="0" borderId="0" xfId="79" applyNumberFormat="1" applyFont="1" applyFill="1" applyBorder="1" applyAlignment="1">
      <alignment horizontal="left" wrapText="1"/>
    </xf>
    <xf numFmtId="0" fontId="3" fillId="0" borderId="0" xfId="79" applyFont="1" applyFill="1" applyAlignment="1">
      <alignment vertical="center"/>
    </xf>
    <xf numFmtId="0" fontId="8" fillId="0" borderId="0" xfId="79" applyFont="1" applyFill="1" applyBorder="1" applyAlignment="1">
      <alignment horizontal="justify" vertical="top"/>
    </xf>
    <xf numFmtId="164" fontId="6" fillId="0" borderId="0" xfId="79" applyNumberFormat="1" applyFont="1" applyFill="1" applyBorder="1" applyAlignment="1">
      <alignment horizontal="left" wrapText="1"/>
    </xf>
    <xf numFmtId="164" fontId="8" fillId="0" borderId="0" xfId="11" applyFont="1" applyFill="1" applyBorder="1" applyAlignment="1">
      <alignment horizontal="right" vertical="center"/>
    </xf>
    <xf numFmtId="164" fontId="9" fillId="0" borderId="0" xfId="11" applyFont="1" applyFill="1" applyBorder="1" applyAlignment="1">
      <alignment horizontal="right" vertical="center"/>
    </xf>
    <xf numFmtId="164" fontId="7" fillId="0" borderId="0" xfId="11" applyFont="1" applyFill="1" applyBorder="1" applyAlignment="1">
      <alignment horizontal="right" wrapText="1"/>
    </xf>
    <xf numFmtId="0" fontId="8" fillId="0" borderId="0" xfId="79" applyFont="1" applyFill="1" applyBorder="1" applyAlignment="1">
      <alignment horizontal="left" vertical="top"/>
    </xf>
    <xf numFmtId="0" fontId="8" fillId="0" borderId="0" xfId="79" applyFont="1" applyFill="1" applyBorder="1" applyAlignment="1">
      <alignment horizontal="left"/>
    </xf>
    <xf numFmtId="164" fontId="8" fillId="0" borderId="0" xfId="11" applyFont="1" applyFill="1" applyBorder="1" applyAlignment="1">
      <alignment horizontal="justify" vertical="center"/>
    </xf>
    <xf numFmtId="0" fontId="7" fillId="0" borderId="0" xfId="79" applyFont="1" applyFill="1" applyBorder="1" applyAlignment="1">
      <alignment horizontal="left" vertical="top"/>
    </xf>
    <xf numFmtId="166" fontId="6" fillId="0" borderId="0" xfId="79" applyNumberFormat="1" applyFont="1" applyFill="1" applyBorder="1" applyAlignment="1">
      <alignment horizontal="justify" vertical="top"/>
    </xf>
    <xf numFmtId="166" fontId="7" fillId="0" borderId="0" xfId="79" applyNumberFormat="1" applyFont="1" applyFill="1" applyBorder="1" applyAlignment="1">
      <alignment horizontal="left" vertical="top"/>
    </xf>
    <xf numFmtId="0" fontId="8" fillId="0" borderId="0" xfId="79" applyFont="1" applyFill="1" applyBorder="1" applyAlignment="1">
      <alignment vertical="center"/>
    </xf>
    <xf numFmtId="0" fontId="6" fillId="0" borderId="0" xfId="79" applyFont="1" applyFill="1" applyBorder="1" applyAlignment="1">
      <alignment horizontal="justify" vertical="top"/>
    </xf>
    <xf numFmtId="0" fontId="5" fillId="0" borderId="0" xfId="79" applyFont="1" applyFill="1" applyBorder="1" applyAlignment="1">
      <alignment horizontal="left" vertical="top" wrapText="1"/>
    </xf>
    <xf numFmtId="0" fontId="5" fillId="0" borderId="0" xfId="79" applyFont="1" applyFill="1" applyBorder="1" applyAlignment="1">
      <alignment horizontal="justify" vertical="top"/>
    </xf>
    <xf numFmtId="0" fontId="6" fillId="0" borderId="0" xfId="79" applyFont="1" applyFill="1" applyBorder="1" applyAlignment="1">
      <alignment horizontal="left"/>
    </xf>
    <xf numFmtId="164" fontId="6" fillId="0" borderId="0" xfId="11" applyFont="1" applyFill="1" applyBorder="1" applyAlignment="1">
      <alignment horizontal="justify" vertical="center"/>
    </xf>
    <xf numFmtId="164" fontId="6" fillId="0" borderId="0" xfId="11" applyFont="1" applyFill="1" applyBorder="1" applyAlignment="1">
      <alignment horizontal="right" wrapText="1"/>
    </xf>
    <xf numFmtId="0" fontId="9" fillId="0" borderId="0" xfId="79" applyFont="1" applyFill="1" applyBorder="1" applyAlignment="1">
      <alignment horizontal="left" vertical="top" wrapText="1"/>
    </xf>
    <xf numFmtId="0" fontId="9" fillId="0" borderId="0" xfId="79" applyFont="1" applyFill="1" applyBorder="1" applyAlignment="1">
      <alignment horizontal="justify" vertical="top"/>
    </xf>
    <xf numFmtId="0" fontId="9" fillId="0" borderId="0" xfId="79" applyFont="1" applyFill="1" applyBorder="1" applyAlignment="1">
      <alignment horizontal="left"/>
    </xf>
    <xf numFmtId="164" fontId="7" fillId="0" borderId="0" xfId="11" applyFont="1" applyFill="1" applyBorder="1" applyAlignment="1">
      <alignment horizontal="right" vertical="center"/>
    </xf>
    <xf numFmtId="43" fontId="7" fillId="0" borderId="0" xfId="1" applyFont="1" applyFill="1" applyBorder="1" applyAlignment="1">
      <alignment horizontal="right" wrapText="1"/>
    </xf>
    <xf numFmtId="164" fontId="7" fillId="0" borderId="0" xfId="11" applyFont="1" applyFill="1" applyBorder="1" applyAlignment="1">
      <alignment horizontal="right"/>
    </xf>
    <xf numFmtId="164" fontId="7" fillId="0" borderId="0" xfId="11" applyFont="1" applyFill="1" applyBorder="1" applyAlignment="1">
      <alignment horizontal="center" vertical="center"/>
    </xf>
    <xf numFmtId="0" fontId="5" fillId="0" borderId="0" xfId="79" applyFont="1" applyFill="1" applyBorder="1" applyAlignment="1">
      <alignment vertical="center"/>
    </xf>
    <xf numFmtId="0" fontId="5" fillId="0" borderId="0" xfId="79" applyFont="1" applyAlignment="1">
      <alignment horizontal="left" vertical="top"/>
    </xf>
    <xf numFmtId="0" fontId="5" fillId="0" borderId="0" xfId="79" applyFont="1" applyBorder="1" applyAlignment="1">
      <alignment horizontal="justify" vertical="top"/>
    </xf>
    <xf numFmtId="39" fontId="5" fillId="0" borderId="0" xfId="79" applyNumberFormat="1" applyFont="1" applyBorder="1" applyAlignment="1" applyProtection="1">
      <alignment horizontal="left"/>
    </xf>
    <xf numFmtId="164" fontId="5" fillId="0" borderId="0" xfId="11" applyFont="1" applyBorder="1" applyAlignment="1">
      <alignment horizontal="justify" vertical="center"/>
    </xf>
    <xf numFmtId="164" fontId="5" fillId="0" borderId="0" xfId="11" applyFont="1" applyBorder="1" applyAlignment="1">
      <alignment horizontal="right" vertical="center"/>
    </xf>
    <xf numFmtId="164" fontId="5" fillId="0" borderId="0" xfId="11" applyFont="1" applyAlignment="1">
      <alignment horizontal="right" vertical="center"/>
    </xf>
    <xf numFmtId="164" fontId="5" fillId="0" borderId="0" xfId="11" applyFont="1" applyFill="1" applyBorder="1" applyAlignment="1">
      <alignment horizontal="right" wrapText="1"/>
    </xf>
    <xf numFmtId="0" fontId="5" fillId="0" borderId="0" xfId="0" applyNumberFormat="1" applyFont="1" applyFill="1" applyBorder="1" applyAlignment="1">
      <alignment horizontal="center"/>
    </xf>
    <xf numFmtId="0" fontId="5" fillId="0" borderId="0" xfId="79" applyFont="1" applyFill="1" applyAlignment="1">
      <alignment horizontal="left" vertical="top" wrapText="1"/>
    </xf>
    <xf numFmtId="164" fontId="12" fillId="0" borderId="0" xfId="11" applyFont="1" applyFill="1" applyBorder="1" applyAlignment="1">
      <alignment horizontal="left" vertical="center"/>
    </xf>
    <xf numFmtId="0" fontId="5" fillId="0" borderId="0" xfId="0" applyFont="1" applyFill="1" applyAlignment="1">
      <alignment horizontal="justify" vertical="top" wrapText="1"/>
    </xf>
    <xf numFmtId="166" fontId="7" fillId="0" borderId="3" xfId="79" applyNumberFormat="1" applyFont="1" applyFill="1" applyBorder="1" applyAlignment="1" applyProtection="1">
      <alignment horizontal="justify" vertical="top"/>
    </xf>
    <xf numFmtId="0" fontId="20" fillId="0" borderId="0" xfId="17" applyNumberFormat="1" applyFont="1" applyFill="1" applyBorder="1" applyAlignment="1">
      <alignment horizontal="center"/>
    </xf>
    <xf numFmtId="166" fontId="20" fillId="0" borderId="0" xfId="79" applyNumberFormat="1" applyFont="1" applyFill="1" applyBorder="1" applyAlignment="1" applyProtection="1">
      <alignment horizontal="justify" vertical="top" wrapText="1"/>
    </xf>
    <xf numFmtId="0" fontId="20" fillId="0" borderId="0" xfId="0" applyNumberFormat="1" applyFont="1" applyFill="1" applyBorder="1" applyAlignment="1">
      <alignment horizontal="left" vertical="top" wrapText="1"/>
    </xf>
    <xf numFmtId="164" fontId="24" fillId="0" borderId="0" xfId="11" applyFont="1" applyFill="1" applyBorder="1" applyAlignment="1">
      <alignment horizontal="right" wrapText="1"/>
    </xf>
    <xf numFmtId="0" fontId="20" fillId="0" borderId="0" xfId="79" applyFont="1" applyAlignment="1">
      <alignment horizontal="justify" vertical="top"/>
    </xf>
    <xf numFmtId="164" fontId="24" fillId="0" borderId="0" xfId="11" applyFont="1" applyFill="1" applyBorder="1" applyAlignment="1">
      <alignment horizontal="left" vertical="center"/>
    </xf>
    <xf numFmtId="164" fontId="20" fillId="0" borderId="0" xfId="11" applyFont="1" applyFill="1" applyBorder="1" applyAlignment="1">
      <alignment horizontal="right" wrapText="1"/>
    </xf>
    <xf numFmtId="0" fontId="21" fillId="0" borderId="0" xfId="79" applyFont="1" applyAlignment="1">
      <alignment horizontal="center" vertical="center"/>
    </xf>
    <xf numFmtId="0" fontId="20" fillId="0" borderId="0" xfId="79" applyFont="1" applyFill="1" applyAlignment="1">
      <alignment horizontal="left" vertical="top" wrapText="1"/>
    </xf>
    <xf numFmtId="0" fontId="13" fillId="0" borderId="0" xfId="28" applyFont="1"/>
    <xf numFmtId="4" fontId="20" fillId="0" borderId="0" xfId="14" applyNumberFormat="1" applyFont="1" applyFill="1" applyBorder="1" applyAlignment="1">
      <alignment horizontal="center" wrapText="1"/>
    </xf>
    <xf numFmtId="4" fontId="20" fillId="0" borderId="0" xfId="0" applyNumberFormat="1" applyFont="1" applyFill="1" applyBorder="1" applyAlignment="1">
      <alignment horizontal="justify" vertical="top" wrapText="1"/>
    </xf>
    <xf numFmtId="166" fontId="26" fillId="0" borderId="3" xfId="79" applyNumberFormat="1" applyFont="1" applyBorder="1" applyAlignment="1">
      <alignment horizontal="left" vertical="top"/>
    </xf>
    <xf numFmtId="0" fontId="24" fillId="0" borderId="0" xfId="0" applyFont="1" applyFill="1" applyAlignment="1">
      <alignment horizontal="justify" vertical="top" wrapText="1"/>
    </xf>
    <xf numFmtId="164" fontId="19" fillId="0" borderId="4" xfId="79" applyNumberFormat="1" applyFont="1" applyFill="1" applyBorder="1" applyAlignment="1">
      <alignment horizontal="left" wrapText="1"/>
    </xf>
    <xf numFmtId="0" fontId="20" fillId="0" borderId="0" xfId="79" applyFont="1" applyAlignment="1">
      <alignment horizontal="left" vertical="top" wrapText="1"/>
    </xf>
    <xf numFmtId="0" fontId="20" fillId="0" borderId="0" xfId="79" applyFont="1" applyAlignment="1">
      <alignment horizontal="left"/>
    </xf>
    <xf numFmtId="164" fontId="26" fillId="0" borderId="0" xfId="11" applyFont="1" applyFill="1" applyBorder="1" applyAlignment="1">
      <alignment horizontal="left" vertical="center" wrapText="1"/>
    </xf>
    <xf numFmtId="166" fontId="19" fillId="0" borderId="0" xfId="79" applyNumberFormat="1" applyFont="1" applyBorder="1" applyAlignment="1">
      <alignment horizontal="justify" vertical="top"/>
    </xf>
    <xf numFmtId="164" fontId="20" fillId="0" borderId="0" xfId="11" applyFont="1" applyFill="1" applyBorder="1" applyAlignment="1">
      <alignment horizontal="justify" vertical="center"/>
    </xf>
    <xf numFmtId="164" fontId="20" fillId="0" borderId="0" xfId="11" applyFont="1" applyBorder="1" applyAlignment="1">
      <alignment horizontal="right" wrapText="1"/>
    </xf>
    <xf numFmtId="164" fontId="20" fillId="0" borderId="0" xfId="11" applyFont="1" applyAlignment="1">
      <alignment horizontal="justify" vertical="center"/>
    </xf>
    <xf numFmtId="0" fontId="21" fillId="0" borderId="0" xfId="79" applyFont="1" applyAlignment="1">
      <alignment vertical="center"/>
    </xf>
    <xf numFmtId="49" fontId="5" fillId="0" borderId="0" xfId="80" applyNumberFormat="1" applyFont="1" applyFill="1" applyBorder="1" applyAlignment="1" applyProtection="1">
      <alignment horizontal="center" vertical="center"/>
    </xf>
    <xf numFmtId="4" fontId="5" fillId="0" borderId="0" xfId="12" applyNumberFormat="1" applyFont="1" applyFill="1" applyBorder="1" applyAlignment="1">
      <alignment horizontal="center" vertical="center"/>
    </xf>
    <xf numFmtId="4" fontId="5" fillId="0" borderId="0" xfId="12" quotePrefix="1" applyNumberFormat="1" applyFont="1" applyFill="1" applyBorder="1" applyAlignment="1" applyProtection="1">
      <alignment horizontal="center" vertical="center"/>
    </xf>
    <xf numFmtId="4" fontId="5" fillId="0" borderId="0" xfId="80" applyNumberFormat="1" applyFont="1" applyFill="1" applyBorder="1" applyAlignment="1" applyProtection="1">
      <alignment horizontal="center"/>
    </xf>
    <xf numFmtId="4" fontId="5" fillId="0" borderId="0" xfId="12" quotePrefix="1" applyNumberFormat="1" applyFont="1" applyFill="1" applyBorder="1" applyAlignment="1" applyProtection="1">
      <alignment horizontal="right"/>
    </xf>
    <xf numFmtId="0" fontId="8" fillId="0" borderId="0" xfId="80" applyFont="1" applyFill="1" applyBorder="1" applyAlignment="1">
      <alignment horizontal="left" vertical="top" wrapText="1"/>
    </xf>
    <xf numFmtId="164" fontId="20" fillId="0" borderId="0" xfId="11" applyFont="1" applyFill="1" applyBorder="1" applyAlignment="1">
      <alignment horizontal="left" vertical="center"/>
    </xf>
    <xf numFmtId="0" fontId="20" fillId="0" borderId="0" xfId="0" quotePrefix="1" applyFont="1" applyFill="1" applyAlignment="1">
      <alignment horizontal="justify" vertical="top" wrapText="1"/>
    </xf>
    <xf numFmtId="164" fontId="19" fillId="0" borderId="4" xfId="11" applyFont="1" applyBorder="1" applyAlignment="1">
      <alignment horizontal="right" wrapText="1"/>
    </xf>
    <xf numFmtId="0" fontId="20" fillId="0" borderId="0" xfId="0" applyFont="1" applyFill="1" applyAlignment="1">
      <alignment horizontal="justify" vertical="top" wrapText="1"/>
    </xf>
    <xf numFmtId="0" fontId="20" fillId="0" borderId="0" xfId="0" applyNumberFormat="1" applyFont="1" applyFill="1" applyBorder="1" applyAlignment="1">
      <alignment horizontal="center"/>
    </xf>
    <xf numFmtId="2" fontId="20" fillId="0" borderId="0" xfId="0" applyNumberFormat="1" applyFont="1" applyFill="1" applyBorder="1" applyAlignment="1">
      <alignment horizontal="right"/>
    </xf>
    <xf numFmtId="0" fontId="20" fillId="0" borderId="0" xfId="79" applyFont="1" applyFill="1" applyBorder="1" applyAlignment="1">
      <alignment vertical="center"/>
    </xf>
    <xf numFmtId="0" fontId="20" fillId="0" borderId="0" xfId="0" applyNumberFormat="1" applyFont="1" applyFill="1" applyBorder="1" applyAlignment="1">
      <alignment horizontal="justify" vertical="top" wrapText="1"/>
    </xf>
    <xf numFmtId="0" fontId="20" fillId="0" borderId="0" xfId="79" applyFont="1" applyFill="1" applyBorder="1" applyAlignment="1">
      <alignment horizontal="center"/>
    </xf>
    <xf numFmtId="0" fontId="20" fillId="0" borderId="0" xfId="82" applyNumberFormat="1" applyFont="1" applyFill="1" applyBorder="1" applyAlignment="1">
      <alignment horizontal="left" vertical="top"/>
    </xf>
    <xf numFmtId="164" fontId="20" fillId="0" borderId="0" xfId="11" applyFont="1" applyAlignment="1">
      <alignment horizontal="right" vertical="center"/>
    </xf>
    <xf numFmtId="164" fontId="19" fillId="0" borderId="0" xfId="11" applyFont="1" applyBorder="1" applyAlignment="1">
      <alignment horizontal="right" wrapText="1"/>
    </xf>
    <xf numFmtId="164" fontId="19" fillId="0" borderId="0" xfId="11" applyFont="1" applyBorder="1" applyAlignment="1">
      <alignment horizontal="justify" vertical="center"/>
    </xf>
    <xf numFmtId="0" fontId="24" fillId="0" borderId="0" xfId="0" applyFont="1" applyAlignment="1">
      <alignment wrapText="1"/>
    </xf>
    <xf numFmtId="0" fontId="20" fillId="0" borderId="0" xfId="0" applyNumberFormat="1" applyFont="1" applyFill="1" applyAlignment="1">
      <alignment horizontal="justify" vertical="top"/>
    </xf>
    <xf numFmtId="0" fontId="21" fillId="0" borderId="0" xfId="79" applyFont="1" applyFill="1" applyAlignment="1">
      <alignment vertical="center"/>
    </xf>
    <xf numFmtId="4" fontId="24" fillId="0" borderId="0" xfId="14" applyNumberFormat="1" applyFont="1" applyFill="1" applyBorder="1" applyAlignment="1">
      <alignment horizontal="right" wrapText="1"/>
    </xf>
    <xf numFmtId="0" fontId="26" fillId="0" borderId="0" xfId="79" applyFont="1" applyBorder="1" applyAlignment="1">
      <alignment horizontal="left" vertical="top"/>
    </xf>
    <xf numFmtId="164" fontId="26" fillId="0" borderId="0" xfId="11" applyFont="1" applyFill="1" applyBorder="1" applyAlignment="1">
      <alignment horizontal="right" wrapText="1"/>
    </xf>
    <xf numFmtId="166" fontId="24" fillId="0" borderId="0" xfId="79" applyNumberFormat="1" applyFont="1" applyFill="1" applyBorder="1" applyAlignment="1" applyProtection="1">
      <alignment vertical="top" wrapText="1"/>
    </xf>
    <xf numFmtId="166" fontId="20" fillId="0" borderId="0" xfId="79" applyNumberFormat="1" applyFont="1" applyFill="1" applyBorder="1" applyAlignment="1">
      <alignment horizontal="justify" vertical="top" wrapText="1"/>
    </xf>
    <xf numFmtId="0" fontId="20" fillId="0" borderId="0" xfId="79" applyFont="1" applyFill="1" applyBorder="1" applyAlignment="1">
      <alignment horizontal="left"/>
    </xf>
    <xf numFmtId="0" fontId="20" fillId="0" borderId="0" xfId="79" applyFont="1" applyFill="1" applyBorder="1" applyAlignment="1">
      <alignment vertical="top"/>
    </xf>
    <xf numFmtId="0" fontId="24" fillId="0" borderId="0" xfId="0" applyFont="1" applyFill="1" applyBorder="1" applyAlignment="1">
      <alignment horizontal="justify" vertical="top" wrapText="1"/>
    </xf>
    <xf numFmtId="166" fontId="20" fillId="0" borderId="0" xfId="79" applyNumberFormat="1" applyFont="1" applyFill="1" applyBorder="1" applyAlignment="1">
      <alignment horizontal="justify" vertical="top"/>
    </xf>
    <xf numFmtId="4" fontId="26" fillId="0" borderId="0" xfId="11" applyNumberFormat="1" applyFont="1" applyFill="1" applyBorder="1" applyAlignment="1">
      <alignment horizontal="right" wrapText="1"/>
    </xf>
    <xf numFmtId="0" fontId="20" fillId="0" borderId="3" xfId="79" applyFont="1" applyBorder="1" applyAlignment="1">
      <alignment horizontal="left"/>
    </xf>
    <xf numFmtId="164" fontId="19" fillId="0" borderId="3" xfId="11" applyFont="1" applyBorder="1" applyAlignment="1">
      <alignment horizontal="right" wrapText="1"/>
    </xf>
    <xf numFmtId="164" fontId="26" fillId="0" borderId="3" xfId="11" applyFont="1" applyFill="1" applyBorder="1" applyAlignment="1">
      <alignment horizontal="right" wrapText="1"/>
    </xf>
    <xf numFmtId="164" fontId="19" fillId="0" borderId="0" xfId="79" applyNumberFormat="1" applyFont="1" applyFill="1" applyBorder="1" applyAlignment="1">
      <alignment horizontal="left" wrapText="1"/>
    </xf>
    <xf numFmtId="164" fontId="26" fillId="0" borderId="0" xfId="11" applyFont="1" applyBorder="1" applyAlignment="1">
      <alignment horizontal="right" vertical="center"/>
    </xf>
    <xf numFmtId="0" fontId="20" fillId="0" borderId="0" xfId="78" applyFont="1" applyFill="1" applyBorder="1" applyAlignment="1">
      <alignment horizontal="center"/>
    </xf>
    <xf numFmtId="0" fontId="20" fillId="0" borderId="0" xfId="79" applyFont="1" applyFill="1" applyAlignment="1">
      <alignment vertical="center"/>
    </xf>
    <xf numFmtId="0" fontId="20" fillId="0" borderId="0" xfId="79" applyFont="1" applyFill="1" applyBorder="1" applyAlignment="1">
      <alignment horizontal="left" wrapText="1"/>
    </xf>
    <xf numFmtId="166" fontId="19" fillId="0" borderId="5" xfId="79" applyNumberFormat="1" applyFont="1" applyFill="1" applyBorder="1" applyAlignment="1" applyProtection="1">
      <alignment horizontal="justify" vertical="top"/>
    </xf>
    <xf numFmtId="13" fontId="20" fillId="0" borderId="0" xfId="82" applyNumberFormat="1" applyFont="1" applyFill="1" applyBorder="1" applyAlignment="1">
      <alignment horizontal="left" vertical="top"/>
    </xf>
    <xf numFmtId="0" fontId="20" fillId="0" borderId="0" xfId="0" applyFont="1" applyFill="1" applyBorder="1" applyAlignment="1">
      <alignment horizontal="right"/>
    </xf>
    <xf numFmtId="164" fontId="20" fillId="0" borderId="0" xfId="11" applyFont="1" applyFill="1" applyBorder="1" applyAlignment="1">
      <alignment horizontal="right" vertical="center"/>
    </xf>
    <xf numFmtId="1" fontId="20" fillId="0" borderId="0" xfId="78" applyNumberFormat="1" applyFont="1" applyFill="1" applyBorder="1" applyAlignment="1">
      <alignment horizontal="right"/>
    </xf>
    <xf numFmtId="43" fontId="26" fillId="0" borderId="0" xfId="1" applyFont="1" applyBorder="1" applyAlignment="1">
      <alignment horizontal="right" wrapText="1"/>
    </xf>
    <xf numFmtId="0" fontId="25" fillId="0" borderId="0" xfId="73" applyFont="1" applyFill="1" applyAlignment="1">
      <alignment horizontal="left" vertical="top" wrapText="1"/>
    </xf>
    <xf numFmtId="166" fontId="19" fillId="0" borderId="6" xfId="79" applyNumberFormat="1" applyFont="1" applyBorder="1" applyAlignment="1">
      <alignment horizontal="left" vertical="top" wrapText="1"/>
    </xf>
    <xf numFmtId="166" fontId="19" fillId="0" borderId="4" xfId="79" applyNumberFormat="1" applyFont="1" applyBorder="1" applyAlignment="1">
      <alignment horizontal="justify" vertical="top"/>
    </xf>
    <xf numFmtId="164" fontId="19" fillId="0" borderId="4" xfId="11" applyFont="1" applyFill="1" applyBorder="1" applyAlignment="1">
      <alignment horizontal="right" wrapText="1"/>
    </xf>
    <xf numFmtId="164" fontId="19" fillId="0" borderId="7" xfId="11" applyFont="1" applyFill="1" applyBorder="1" applyAlignment="1">
      <alignment horizontal="right" wrapText="1"/>
    </xf>
    <xf numFmtId="49" fontId="20" fillId="0" borderId="0" xfId="82" applyNumberFormat="1" applyFont="1" applyFill="1" applyBorder="1" applyAlignment="1">
      <alignment horizontal="left" vertical="top"/>
    </xf>
    <xf numFmtId="0" fontId="21" fillId="4" borderId="0" xfId="79" applyFont="1" applyFill="1" applyAlignment="1">
      <alignment vertical="center"/>
    </xf>
    <xf numFmtId="4" fontId="20" fillId="0" borderId="0" xfId="12" applyNumberFormat="1" applyFont="1" applyFill="1" applyBorder="1" applyAlignment="1">
      <alignment horizontal="right" wrapText="1"/>
    </xf>
    <xf numFmtId="2" fontId="20" fillId="0" borderId="0" xfId="17" applyNumberFormat="1" applyFont="1" applyFill="1" applyBorder="1" applyAlignment="1">
      <alignment horizontal="center"/>
    </xf>
    <xf numFmtId="0" fontId="20" fillId="0" borderId="0" xfId="17" applyNumberFormat="1" applyFont="1" applyFill="1" applyAlignment="1">
      <alignment horizontal="left" vertical="top" wrapText="1"/>
    </xf>
    <xf numFmtId="49" fontId="20" fillId="0" borderId="0" xfId="82" applyNumberFormat="1" applyFont="1" applyFill="1" applyBorder="1" applyAlignment="1">
      <alignment horizontal="center" vertical="top"/>
    </xf>
    <xf numFmtId="166" fontId="20" fillId="0" borderId="0" xfId="81" applyNumberFormat="1" applyFont="1" applyFill="1" applyBorder="1" applyAlignment="1" applyProtection="1">
      <alignment horizontal="left" vertical="top" wrapText="1"/>
    </xf>
    <xf numFmtId="0" fontId="20" fillId="0" borderId="0" xfId="80" applyFont="1" applyFill="1" applyBorder="1" applyAlignment="1">
      <alignment horizontal="center" wrapText="1"/>
    </xf>
    <xf numFmtId="4" fontId="24" fillId="0" borderId="0" xfId="13" applyNumberFormat="1" applyFont="1" applyFill="1" applyBorder="1" applyAlignment="1">
      <alignment horizontal="right" wrapText="1"/>
    </xf>
    <xf numFmtId="4" fontId="20" fillId="0" borderId="0" xfId="13" applyNumberFormat="1" applyFont="1" applyFill="1" applyBorder="1" applyAlignment="1">
      <alignment horizontal="right" wrapText="1"/>
    </xf>
    <xf numFmtId="0" fontId="20" fillId="0" borderId="0" xfId="0" applyFont="1"/>
    <xf numFmtId="166" fontId="20" fillId="0" borderId="0" xfId="81" applyNumberFormat="1" applyFont="1" applyFill="1" applyBorder="1" applyAlignment="1" applyProtection="1">
      <alignment horizontal="justify" vertical="top" wrapText="1"/>
    </xf>
    <xf numFmtId="0" fontId="21" fillId="0" borderId="0" xfId="79" applyFont="1" applyFill="1" applyBorder="1" applyAlignment="1">
      <alignment vertical="center"/>
    </xf>
    <xf numFmtId="0" fontId="20" fillId="0" borderId="0" xfId="0" applyFont="1" applyBorder="1"/>
    <xf numFmtId="4" fontId="20" fillId="0" borderId="0" xfId="13" applyNumberFormat="1" applyFont="1" applyFill="1" applyBorder="1" applyAlignment="1">
      <alignment horizontal="right" vertical="center" wrapText="1"/>
    </xf>
    <xf numFmtId="0" fontId="24" fillId="0" borderId="0" xfId="73" applyFont="1" applyAlignment="1">
      <alignment horizontal="left" vertical="top"/>
    </xf>
    <xf numFmtId="0" fontId="21" fillId="5" borderId="0" xfId="79" applyFont="1" applyFill="1" applyAlignment="1">
      <alignment vertical="center"/>
    </xf>
    <xf numFmtId="0" fontId="4" fillId="5" borderId="0" xfId="79" applyFont="1" applyFill="1" applyAlignment="1">
      <alignment horizontal="center" vertical="center"/>
    </xf>
    <xf numFmtId="49" fontId="19" fillId="5" borderId="6" xfId="80" applyNumberFormat="1" applyFont="1" applyFill="1" applyBorder="1" applyAlignment="1" applyProtection="1">
      <alignment horizontal="left" vertical="center"/>
    </xf>
    <xf numFmtId="0" fontId="21" fillId="5" borderId="0" xfId="79" applyFont="1" applyFill="1" applyAlignment="1">
      <alignment horizontal="center" vertical="center"/>
    </xf>
    <xf numFmtId="49" fontId="19" fillId="5" borderId="5" xfId="82" applyNumberFormat="1" applyFont="1" applyFill="1" applyBorder="1" applyAlignment="1">
      <alignment horizontal="left" vertical="center"/>
    </xf>
    <xf numFmtId="166" fontId="19" fillId="5" borderId="5" xfId="69" applyNumberFormat="1" applyFont="1" applyFill="1" applyBorder="1" applyAlignment="1">
      <alignment horizontal="left" vertical="center"/>
    </xf>
    <xf numFmtId="4" fontId="20" fillId="5" borderId="5" xfId="69" applyNumberFormat="1" applyFont="1" applyFill="1" applyBorder="1" applyAlignment="1">
      <alignment horizontal="center" vertical="center"/>
    </xf>
    <xf numFmtId="4" fontId="19" fillId="5" borderId="5" xfId="12" applyNumberFormat="1" applyFont="1" applyFill="1" applyBorder="1" applyAlignment="1">
      <alignment horizontal="right" vertical="center" wrapText="1"/>
    </xf>
    <xf numFmtId="0" fontId="13" fillId="5" borderId="0" xfId="28" applyFont="1" applyFill="1"/>
    <xf numFmtId="0" fontId="13" fillId="5" borderId="4" xfId="28" applyFont="1" applyFill="1" applyBorder="1" applyAlignment="1">
      <alignment horizontal="left" vertical="center"/>
    </xf>
    <xf numFmtId="0" fontId="25" fillId="5" borderId="0" xfId="28" applyFont="1" applyFill="1" applyAlignment="1">
      <alignment horizontal="left" vertical="center"/>
    </xf>
    <xf numFmtId="166" fontId="19" fillId="5" borderId="6" xfId="79" applyNumberFormat="1" applyFont="1" applyFill="1" applyBorder="1" applyAlignment="1">
      <alignment horizontal="left" vertical="top" wrapText="1"/>
    </xf>
    <xf numFmtId="166" fontId="19" fillId="5" borderId="4" xfId="79" applyNumberFormat="1" applyFont="1" applyFill="1" applyBorder="1" applyAlignment="1">
      <alignment horizontal="justify" vertical="top"/>
    </xf>
    <xf numFmtId="164" fontId="19" fillId="5" borderId="4" xfId="79" applyNumberFormat="1" applyFont="1" applyFill="1" applyBorder="1" applyAlignment="1">
      <alignment horizontal="left" wrapText="1"/>
    </xf>
    <xf numFmtId="164" fontId="19" fillId="5" borderId="4" xfId="11" applyFont="1" applyFill="1" applyBorder="1" applyAlignment="1">
      <alignment horizontal="right" wrapText="1"/>
    </xf>
    <xf numFmtId="164" fontId="19" fillId="5" borderId="7" xfId="11" applyFont="1" applyFill="1" applyBorder="1" applyAlignment="1">
      <alignment horizontal="right" wrapText="1"/>
    </xf>
    <xf numFmtId="166" fontId="19" fillId="5" borderId="6" xfId="79" applyNumberFormat="1" applyFont="1" applyFill="1" applyBorder="1" applyAlignment="1">
      <alignment horizontal="justify" vertical="top"/>
    </xf>
    <xf numFmtId="164" fontId="26" fillId="5" borderId="4" xfId="11" applyFont="1" applyFill="1" applyBorder="1" applyAlignment="1">
      <alignment horizontal="right" wrapText="1"/>
    </xf>
    <xf numFmtId="0" fontId="13" fillId="5" borderId="7" xfId="28" applyFont="1" applyFill="1" applyBorder="1" applyAlignment="1">
      <alignment horizontal="left" vertical="center"/>
    </xf>
    <xf numFmtId="164" fontId="32" fillId="5" borderId="7" xfId="11" applyFont="1" applyFill="1" applyBorder="1" applyAlignment="1">
      <alignment horizontal="right" wrapText="1"/>
    </xf>
    <xf numFmtId="166" fontId="19" fillId="5" borderId="4" xfId="80" applyNumberFormat="1" applyFont="1" applyFill="1" applyBorder="1" applyAlignment="1" applyProtection="1">
      <alignment horizontal="left" vertical="center"/>
    </xf>
    <xf numFmtId="0" fontId="20" fillId="0" borderId="8" xfId="82" applyNumberFormat="1" applyFont="1" applyFill="1" applyBorder="1" applyAlignment="1">
      <alignment horizontal="left" vertical="top"/>
    </xf>
    <xf numFmtId="0" fontId="20" fillId="0" borderId="8" xfId="0" applyNumberFormat="1" applyFont="1" applyFill="1" applyBorder="1" applyAlignment="1">
      <alignment horizontal="justify" vertical="top"/>
    </xf>
    <xf numFmtId="0" fontId="20" fillId="0" borderId="8" xfId="0" applyNumberFormat="1" applyFont="1" applyFill="1" applyBorder="1" applyAlignment="1">
      <alignment horizontal="center"/>
    </xf>
    <xf numFmtId="2" fontId="20" fillId="0" borderId="8" xfId="0" applyNumberFormat="1" applyFont="1" applyFill="1" applyBorder="1" applyAlignment="1">
      <alignment horizontal="right"/>
    </xf>
    <xf numFmtId="164" fontId="24" fillId="0" borderId="8" xfId="11" applyFont="1" applyFill="1" applyBorder="1" applyAlignment="1">
      <alignment horizontal="right" wrapText="1"/>
    </xf>
    <xf numFmtId="164" fontId="20" fillId="0" borderId="8" xfId="11" applyFont="1" applyFill="1" applyBorder="1" applyAlignment="1">
      <alignment horizontal="right" wrapText="1"/>
    </xf>
    <xf numFmtId="0" fontId="20" fillId="0" borderId="8" xfId="79" applyFont="1" applyFill="1" applyBorder="1" applyAlignment="1">
      <alignment horizontal="left" vertical="top" wrapText="1"/>
    </xf>
    <xf numFmtId="0" fontId="20" fillId="0" borderId="8" xfId="0" applyFont="1" applyFill="1" applyBorder="1" applyAlignment="1">
      <alignment horizontal="justify" vertical="top" wrapText="1"/>
    </xf>
    <xf numFmtId="0" fontId="20" fillId="0" borderId="8" xfId="79" applyFont="1" applyFill="1" applyBorder="1" applyAlignment="1">
      <alignment horizontal="center"/>
    </xf>
    <xf numFmtId="164" fontId="20" fillId="0" borderId="8" xfId="11" applyFont="1" applyFill="1" applyBorder="1" applyAlignment="1">
      <alignment horizontal="justify" vertical="center"/>
    </xf>
    <xf numFmtId="164" fontId="24" fillId="0" borderId="8" xfId="11" applyFont="1" applyFill="1" applyBorder="1" applyAlignment="1">
      <alignment horizontal="left" vertical="center"/>
    </xf>
    <xf numFmtId="166" fontId="20" fillId="0" borderId="8" xfId="79" applyNumberFormat="1" applyFont="1" applyFill="1" applyBorder="1" applyAlignment="1" applyProtection="1">
      <alignment horizontal="justify" vertical="top" wrapText="1"/>
    </xf>
    <xf numFmtId="164" fontId="24" fillId="0" borderId="8" xfId="11" applyFont="1" applyFill="1" applyBorder="1" applyAlignment="1">
      <alignment horizontal="right" vertical="center"/>
    </xf>
    <xf numFmtId="13" fontId="20" fillId="0" borderId="8" xfId="82" applyNumberFormat="1" applyFont="1" applyFill="1" applyBorder="1" applyAlignment="1">
      <alignment horizontal="left" vertical="top"/>
    </xf>
    <xf numFmtId="0" fontId="24" fillId="0" borderId="8" xfId="0" applyFont="1" applyFill="1" applyBorder="1" applyAlignment="1">
      <alignment horizontal="justify" vertical="top" wrapText="1"/>
    </xf>
    <xf numFmtId="0" fontId="20" fillId="0" borderId="8" xfId="0" applyFont="1" applyFill="1" applyBorder="1" applyAlignment="1">
      <alignment horizontal="right"/>
    </xf>
    <xf numFmtId="164" fontId="20" fillId="0" borderId="8" xfId="11" applyFont="1" applyFill="1" applyBorder="1" applyAlignment="1">
      <alignment horizontal="right" vertical="center"/>
    </xf>
    <xf numFmtId="4" fontId="20" fillId="0" borderId="8" xfId="12" applyNumberFormat="1" applyFont="1" applyFill="1" applyBorder="1" applyAlignment="1">
      <alignment horizontal="center" vertical="center" wrapText="1"/>
    </xf>
    <xf numFmtId="49" fontId="20" fillId="0" borderId="8" xfId="82" applyNumberFormat="1" applyFont="1" applyFill="1" applyBorder="1" applyAlignment="1">
      <alignment horizontal="center" vertical="top"/>
    </xf>
    <xf numFmtId="166" fontId="20" fillId="0" borderId="8" xfId="81" applyNumberFormat="1" applyFont="1" applyFill="1" applyBorder="1" applyAlignment="1" applyProtection="1">
      <alignment horizontal="justify" vertical="top" wrapText="1"/>
    </xf>
    <xf numFmtId="0" fontId="20" fillId="0" borderId="8" xfId="80" applyFont="1" applyFill="1" applyBorder="1" applyAlignment="1">
      <alignment horizontal="center" wrapText="1"/>
    </xf>
    <xf numFmtId="4" fontId="20" fillId="0" borderId="8" xfId="13" applyNumberFormat="1" applyFont="1" applyFill="1" applyBorder="1" applyAlignment="1">
      <alignment horizontal="right" vertical="center" wrapText="1"/>
    </xf>
    <xf numFmtId="4" fontId="24" fillId="0" borderId="8" xfId="13" applyNumberFormat="1" applyFont="1" applyFill="1" applyBorder="1" applyAlignment="1">
      <alignment horizontal="right" wrapText="1"/>
    </xf>
    <xf numFmtId="4" fontId="20" fillId="0" borderId="8" xfId="13" applyNumberFormat="1" applyFont="1" applyFill="1" applyBorder="1" applyAlignment="1">
      <alignment horizontal="right" wrapText="1"/>
    </xf>
    <xf numFmtId="166" fontId="20" fillId="0" borderId="8" xfId="81" applyNumberFormat="1" applyFont="1" applyFill="1" applyBorder="1" applyAlignment="1" applyProtection="1">
      <alignment horizontal="left" vertical="top" wrapText="1"/>
    </xf>
    <xf numFmtId="2" fontId="20" fillId="0" borderId="8" xfId="0" applyNumberFormat="1" applyFont="1" applyFill="1" applyBorder="1" applyAlignment="1">
      <alignment horizontal="left" vertical="top"/>
    </xf>
    <xf numFmtId="164" fontId="20" fillId="0" borderId="8" xfId="11" applyFont="1" applyFill="1" applyBorder="1" applyAlignment="1">
      <alignment horizontal="left" vertical="center"/>
    </xf>
    <xf numFmtId="0" fontId="20" fillId="0" borderId="8" xfId="0" applyNumberFormat="1" applyFont="1" applyFill="1" applyBorder="1" applyAlignment="1">
      <alignment horizontal="left" vertical="top" wrapText="1"/>
    </xf>
    <xf numFmtId="0" fontId="25" fillId="0" borderId="8" xfId="73" applyFont="1" applyBorder="1" applyAlignment="1">
      <alignment horizontal="center" vertical="top"/>
    </xf>
    <xf numFmtId="0" fontId="24" fillId="0" borderId="8" xfId="73" applyFont="1" applyFill="1" applyBorder="1" applyAlignment="1">
      <alignment horizontal="left" vertical="top" wrapText="1"/>
    </xf>
    <xf numFmtId="0" fontId="20" fillId="0" borderId="8" xfId="17" applyNumberFormat="1" applyFont="1" applyFill="1" applyBorder="1" applyAlignment="1">
      <alignment horizontal="center"/>
    </xf>
    <xf numFmtId="4" fontId="20" fillId="0" borderId="8" xfId="14" applyNumberFormat="1" applyFont="1" applyFill="1" applyBorder="1" applyAlignment="1">
      <alignment horizontal="right" wrapText="1"/>
    </xf>
    <xf numFmtId="4" fontId="24" fillId="0" borderId="8" xfId="14" applyNumberFormat="1" applyFont="1" applyFill="1" applyBorder="1" applyAlignment="1">
      <alignment horizontal="right" wrapText="1"/>
    </xf>
    <xf numFmtId="166" fontId="24" fillId="0" borderId="8" xfId="79" applyNumberFormat="1" applyFont="1" applyFill="1" applyBorder="1" applyAlignment="1" applyProtection="1">
      <alignment vertical="top" wrapText="1"/>
    </xf>
    <xf numFmtId="0" fontId="20" fillId="0" borderId="8" xfId="79" applyFont="1" applyFill="1" applyBorder="1" applyAlignment="1">
      <alignment vertical="center"/>
    </xf>
    <xf numFmtId="0" fontId="19" fillId="5" borderId="9" xfId="80" applyFont="1" applyFill="1" applyBorder="1" applyAlignment="1">
      <alignment horizontal="center" vertical="center" wrapText="1"/>
    </xf>
    <xf numFmtId="0" fontId="19" fillId="5" borderId="10" xfId="80" applyFont="1" applyFill="1" applyBorder="1" applyAlignment="1">
      <alignment horizontal="center" vertical="center"/>
    </xf>
    <xf numFmtId="0" fontId="19" fillId="5" borderId="11" xfId="80" applyFont="1" applyFill="1" applyBorder="1" applyAlignment="1">
      <alignment horizontal="center" vertical="center"/>
    </xf>
    <xf numFmtId="0" fontId="20" fillId="0" borderId="9" xfId="80" applyFont="1" applyFill="1" applyBorder="1" applyAlignment="1">
      <alignment horizontal="left" vertical="top" wrapText="1"/>
    </xf>
    <xf numFmtId="0" fontId="8" fillId="0" borderId="10" xfId="0" applyFont="1" applyFill="1" applyBorder="1" applyAlignment="1">
      <alignment horizontal="left" vertical="top" wrapText="1"/>
    </xf>
    <xf numFmtId="0" fontId="8" fillId="0" borderId="11" xfId="0" applyFont="1" applyFill="1" applyBorder="1" applyAlignment="1">
      <alignment horizontal="left" vertical="top" wrapText="1"/>
    </xf>
    <xf numFmtId="0" fontId="19" fillId="5" borderId="10" xfId="80" applyFont="1" applyFill="1" applyBorder="1" applyAlignment="1">
      <alignment horizontal="center" vertical="center" wrapText="1"/>
    </xf>
    <xf numFmtId="0" fontId="19" fillId="5" borderId="11" xfId="80" applyFont="1" applyFill="1" applyBorder="1" applyAlignment="1">
      <alignment horizontal="center" vertical="center" wrapText="1"/>
    </xf>
    <xf numFmtId="49" fontId="17" fillId="5" borderId="12" xfId="80" applyNumberFormat="1" applyFont="1" applyFill="1" applyBorder="1" applyAlignment="1" applyProtection="1">
      <alignment horizontal="center" vertical="center" wrapText="1"/>
    </xf>
    <xf numFmtId="0" fontId="23" fillId="5" borderId="13" xfId="28" applyFont="1" applyFill="1" applyBorder="1" applyAlignment="1">
      <alignment horizontal="center" vertical="center" wrapText="1"/>
    </xf>
    <xf numFmtId="4" fontId="17" fillId="5" borderId="12" xfId="12" applyNumberFormat="1" applyFont="1" applyFill="1" applyBorder="1" applyAlignment="1" applyProtection="1">
      <alignment horizontal="center" vertical="center" wrapText="1"/>
    </xf>
    <xf numFmtId="4" fontId="17" fillId="5" borderId="12" xfId="80" applyNumberFormat="1" applyFont="1" applyFill="1" applyBorder="1" applyAlignment="1" applyProtection="1">
      <alignment horizontal="center" vertical="center" wrapText="1"/>
    </xf>
    <xf numFmtId="166" fontId="17" fillId="5" borderId="12" xfId="80" quotePrefix="1" applyNumberFormat="1" applyFont="1" applyFill="1" applyBorder="1" applyAlignment="1" applyProtection="1">
      <alignment horizontal="center" vertical="center"/>
    </xf>
    <xf numFmtId="166" fontId="17" fillId="5" borderId="13" xfId="80" quotePrefix="1" applyNumberFormat="1" applyFont="1" applyFill="1" applyBorder="1" applyAlignment="1" applyProtection="1">
      <alignment horizontal="center" vertical="center"/>
    </xf>
    <xf numFmtId="4" fontId="17" fillId="5" borderId="12" xfId="12" applyNumberFormat="1" applyFont="1" applyFill="1" applyBorder="1" applyAlignment="1">
      <alignment horizontal="center" vertical="center"/>
    </xf>
    <xf numFmtId="4" fontId="17" fillId="5" borderId="13" xfId="12" applyNumberFormat="1" applyFont="1" applyFill="1" applyBorder="1" applyAlignment="1">
      <alignment horizontal="center" vertical="center"/>
    </xf>
    <xf numFmtId="166" fontId="19" fillId="5" borderId="6" xfId="80" applyNumberFormat="1" applyFont="1" applyFill="1" applyBorder="1" applyAlignment="1" applyProtection="1">
      <alignment horizontal="left" vertical="center"/>
    </xf>
    <xf numFmtId="166" fontId="19" fillId="5" borderId="4" xfId="80" applyNumberFormat="1" applyFont="1" applyFill="1" applyBorder="1" applyAlignment="1" applyProtection="1">
      <alignment horizontal="left" vertical="center"/>
    </xf>
    <xf numFmtId="166" fontId="19" fillId="5" borderId="7" xfId="80" applyNumberFormat="1" applyFont="1" applyFill="1" applyBorder="1" applyAlignment="1" applyProtection="1">
      <alignment horizontal="left" vertical="center"/>
    </xf>
    <xf numFmtId="0" fontId="22" fillId="5" borderId="12" xfId="28" applyFont="1" applyFill="1" applyBorder="1" applyAlignment="1">
      <alignment horizontal="center" vertical="center" wrapText="1"/>
    </xf>
    <xf numFmtId="0" fontId="22" fillId="5" borderId="13" xfId="28" applyFont="1" applyFill="1" applyBorder="1" applyAlignment="1">
      <alignment horizontal="center" vertical="center"/>
    </xf>
    <xf numFmtId="4" fontId="20" fillId="5" borderId="6" xfId="69" applyNumberFormat="1" applyFont="1" applyFill="1" applyBorder="1" applyAlignment="1">
      <alignment horizontal="center" vertical="center"/>
    </xf>
    <xf numFmtId="0" fontId="13" fillId="5" borderId="7" xfId="28" applyFont="1" applyFill="1" applyBorder="1" applyAlignment="1">
      <alignment vertical="center"/>
    </xf>
  </cellXfs>
  <cellStyles count="99">
    <cellStyle name="Comma" xfId="1" builtinId="3"/>
    <cellStyle name="Comma 2" xfId="2"/>
    <cellStyle name="Comma 2 2" xfId="3"/>
    <cellStyle name="Comma 2 2 2" xfId="4"/>
    <cellStyle name="Comma 2 3" xfId="5"/>
    <cellStyle name="Comma 2 4" xfId="6"/>
    <cellStyle name="Comma 3" xfId="7"/>
    <cellStyle name="Comma 3 2" xfId="8"/>
    <cellStyle name="Comma 3 2 2" xfId="9"/>
    <cellStyle name="Comma 3 3" xfId="10"/>
    <cellStyle name="Comma_PONUDE" xfId="11"/>
    <cellStyle name="Comma_PONUDE 2" xfId="12"/>
    <cellStyle name="Currency" xfId="13" builtinId="4"/>
    <cellStyle name="Currency 2" xfId="14"/>
    <cellStyle name="Naslov" xfId="15"/>
    <cellStyle name="Normal" xfId="0" builtinId="0"/>
    <cellStyle name="Normal 10" xfId="16"/>
    <cellStyle name="Normal 10 2" xfId="17"/>
    <cellStyle name="Normal 10 2 2" xfId="18"/>
    <cellStyle name="Normal 11" xfId="19"/>
    <cellStyle name="Normal 12" xfId="20"/>
    <cellStyle name="Normal 13" xfId="21"/>
    <cellStyle name="Normal 14" xfId="22"/>
    <cellStyle name="Normal 14 2" xfId="23"/>
    <cellStyle name="Normal 15" xfId="24"/>
    <cellStyle name="Normal 16" xfId="25"/>
    <cellStyle name="Normal 17" xfId="26"/>
    <cellStyle name="Normal 18" xfId="27"/>
    <cellStyle name="Normal 19" xfId="28"/>
    <cellStyle name="Normal 2" xfId="29"/>
    <cellStyle name="Normal 2 2" xfId="30"/>
    <cellStyle name="Normal 2 2 2" xfId="31"/>
    <cellStyle name="Normal 2 3" xfId="32"/>
    <cellStyle name="Normal 2 3 2" xfId="33"/>
    <cellStyle name="Normal 2 3 3" xfId="34"/>
    <cellStyle name="Normal 2 3 4" xfId="35"/>
    <cellStyle name="Normal 2 4" xfId="36"/>
    <cellStyle name="Normal 20" xfId="37"/>
    <cellStyle name="Normal 22" xfId="38"/>
    <cellStyle name="Normal 25" xfId="39"/>
    <cellStyle name="Normal 27" xfId="40"/>
    <cellStyle name="Normal 29" xfId="41"/>
    <cellStyle name="Normal 3" xfId="42"/>
    <cellStyle name="Normal 3 2" xfId="43"/>
    <cellStyle name="Normal 3 2 2" xfId="44"/>
    <cellStyle name="Normal 3 2 3" xfId="45"/>
    <cellStyle name="Normal 3 2 4" xfId="46"/>
    <cellStyle name="Normal 3 3" xfId="47"/>
    <cellStyle name="Normal 3 3 2" xfId="48"/>
    <cellStyle name="Normal 3 3 3" xfId="49"/>
    <cellStyle name="Normal 3 3 4" xfId="50"/>
    <cellStyle name="Normal 32" xfId="51"/>
    <cellStyle name="Normal 34" xfId="52"/>
    <cellStyle name="Normal 36" xfId="53"/>
    <cellStyle name="Normal 38" xfId="54"/>
    <cellStyle name="Normal 4" xfId="55"/>
    <cellStyle name="Normal 4 2" xfId="56"/>
    <cellStyle name="Normal 4 2 2" xfId="57"/>
    <cellStyle name="Normal 4 3" xfId="58"/>
    <cellStyle name="Normal 40" xfId="59"/>
    <cellStyle name="Normal 42" xfId="60"/>
    <cellStyle name="Normal 44" xfId="61"/>
    <cellStyle name="Normal 46" xfId="62"/>
    <cellStyle name="Normal 5" xfId="63"/>
    <cellStyle name="Normal 5 2" xfId="64"/>
    <cellStyle name="Normal 5 2 2" xfId="65"/>
    <cellStyle name="Normal 5 2 3" xfId="66"/>
    <cellStyle name="Normal 5 3" xfId="67"/>
    <cellStyle name="Normal 5 3 2" xfId="68"/>
    <cellStyle name="Normal 6" xfId="69"/>
    <cellStyle name="Normal 6 2" xfId="70"/>
    <cellStyle name="Normal 6 2 2" xfId="71"/>
    <cellStyle name="Normal 6 3" xfId="72"/>
    <cellStyle name="Normal 7" xfId="73"/>
    <cellStyle name="Normal 7 2" xfId="74"/>
    <cellStyle name="Normal 8" xfId="75"/>
    <cellStyle name="Normal 9" xfId="76"/>
    <cellStyle name="Normal 9 2" xfId="77"/>
    <cellStyle name="Normal_ka_kod" xfId="78"/>
    <cellStyle name="Normal_PONUDE" xfId="79"/>
    <cellStyle name="Normal_PONUDE 2" xfId="80"/>
    <cellStyle name="Normal_PONUDE 2 2" xfId="81"/>
    <cellStyle name="Normal_Važeći Anđeli i Francici" xfId="82"/>
    <cellStyle name="Normalno 2" xfId="83"/>
    <cellStyle name="Obično 2" xfId="84"/>
    <cellStyle name="Obično 2 2" xfId="85"/>
    <cellStyle name="Obično 2 2 2" xfId="86"/>
    <cellStyle name="Obično 2 3" xfId="87"/>
    <cellStyle name="Obično_FAKTOR" xfId="88"/>
    <cellStyle name="Percent 2" xfId="89"/>
    <cellStyle name="Percent 2 10" xfId="90"/>
    <cellStyle name="Percent 2 31" xfId="91"/>
    <cellStyle name="Percent 3" xfId="92"/>
    <cellStyle name="Percent 4" xfId="93"/>
    <cellStyle name="Percent 4 2" xfId="94"/>
    <cellStyle name="Style 1" xfId="95"/>
    <cellStyle name="Ukupno" xfId="96"/>
    <cellStyle name="Zarez 2" xfId="97"/>
    <cellStyle name="Zarez_MEHANIZ" xfId="9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803322" name="Rectangle 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23" name="Rectangle 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24" name="Rectangle 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25" name="Rectangle 4"/>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26" name="Rectangle 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27" name="Rectangle 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28" name="Rectangle 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29" name="Rectangle 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30" name="Rectangle 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31" name="Rectangle 1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32" name="Rectangle 1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33" name="Rectangle 1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34" name="Rectangle 1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35" name="Rectangle 1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36" name="Rectangle 1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37" name="Rectangle 1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38" name="Rectangle 1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39" name="Rectangle 1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40" name="Rectangle 1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41" name="Rectangle 2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42" name="Rectangle 2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43" name="Rectangle 22"/>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44" name="Rectangle 2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45" name="Rectangle 2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46" name="Rectangle 2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47" name="Rectangle 2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48" name="Rectangle 2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49" name="Rectangle 2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50" name="Rectangle 29"/>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51" name="Rectangle 3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52" name="Rectangle 3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53" name="Rectangle 3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54" name="Rectangle 3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55" name="Rectangle 3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56" name="Rectangle 3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57" name="Rectangle 3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58" name="Rectangle 3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59" name="Rectangle 3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60" name="Rectangle 3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61" name="Rectangle 4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62" name="Rectangle 4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63" name="Rectangle 4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64" name="Rectangle 4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65" name="Rectangle 4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66" name="Rectangle 4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67" name="Rectangle 4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68" name="Rectangle 47"/>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69" name="Rectangle 4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70" name="Rectangle 4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71" name="Rectangle 5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72" name="Rectangle 5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73" name="Rectangle 5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74" name="Rectangle 5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75" name="Rectangle 54"/>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76" name="Rectangle 5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77" name="Rectangle 5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78" name="Rectangle 5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79" name="Rectangle 5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80" name="Rectangle 5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81" name="Rectangle 6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82" name="Rectangle 6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83" name="Rectangle 6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84" name="Rectangle 6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85" name="Rectangle 6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86" name="Rectangle 6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87" name="Rectangle 6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88" name="Rectangle 6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89" name="Rectangle 6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90" name="Rectangle 6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91" name="Rectangle 7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92" name="Rectangle 7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93" name="Rectangle 72"/>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94" name="Rectangle 7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95" name="Rectangle 7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96" name="Rectangle 7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97" name="Rectangle 7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98" name="Rectangle 7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399" name="Rectangle 7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00" name="Rectangle 79"/>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01" name="Rectangle 8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02" name="Rectangle 8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03" name="Rectangle 8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04" name="Rectangle 8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05" name="Rectangle 8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06" name="Rectangle 8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07" name="Rectangle 8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08" name="Rectangle 8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09" name="Rectangle 8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10" name="Rectangle 8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11" name="Rectangle 9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12" name="Rectangle 9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13" name="Rectangle 9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14" name="Rectangle 9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15" name="Rectangle 9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16" name="Rectangle 9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17" name="Rectangle 9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18" name="Rectangle 97"/>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19" name="Rectangle 9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20" name="Rectangle 9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21" name="Rectangle 10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22" name="Rectangle 10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23" name="Rectangle 10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24" name="Rectangle 10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25" name="Rectangle 104"/>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26" name="Rectangle 10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27" name="Rectangle 10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28" name="Rectangle 10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29" name="Rectangle 10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30" name="Rectangle 10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31" name="Rectangle 11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32" name="Rectangle 11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33" name="Rectangle 11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34" name="Rectangle 11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35" name="Rectangle 11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36" name="Rectangle 11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37" name="Rectangle 11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38" name="Rectangle 11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39" name="Rectangle 11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40" name="Rectangle 11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41" name="Rectangle 12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42" name="Rectangle 12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43" name="Rectangle 122"/>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44" name="Rectangle 12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45" name="Rectangle 12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46" name="Rectangle 12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47" name="Rectangle 12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48" name="Rectangle 12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49" name="Rectangle 12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50" name="Rectangle 129"/>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51" name="Rectangle 13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52" name="Rectangle 13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53" name="Rectangle 13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54" name="Rectangle 13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55" name="Rectangle 13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56" name="Rectangle 13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57" name="Rectangle 13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58" name="Rectangle 13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59" name="Rectangle 13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60" name="Rectangle 13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61" name="Rectangle 14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62" name="Rectangle 14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63" name="Rectangle 14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64" name="Rectangle 14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65" name="Rectangle 14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66" name="Rectangle 14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67" name="Rectangle 14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68" name="Rectangle 147"/>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69" name="Rectangle 14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70" name="Rectangle 14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71" name="Rectangle 15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72" name="Rectangle 15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73" name="Rectangle 15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74" name="Rectangle 15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75" name="Rectangle 154"/>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76" name="Rectangle 15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77" name="Rectangle 15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78" name="Rectangle 15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79" name="Rectangle 15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80" name="Rectangle 15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81" name="Rectangle 16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82" name="Rectangle 16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83" name="Rectangle 16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84" name="Rectangle 16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85" name="Rectangle 16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86" name="Rectangle 16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87" name="Rectangle 16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88" name="Rectangle 16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89" name="Rectangle 16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90" name="Rectangle 16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91" name="Rectangle 17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92" name="Rectangle 17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93" name="Rectangle 172"/>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94" name="Rectangle 17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95" name="Rectangle 17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96" name="Rectangle 17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97" name="Rectangle 17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98" name="Rectangle 17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499" name="Rectangle 17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00" name="Rectangle 179"/>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01" name="Rectangle 18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02" name="Rectangle 18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03" name="Rectangle 18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04" name="Rectangle 18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05" name="Rectangle 18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06" name="Rectangle 18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07" name="Rectangle 18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08" name="Rectangle 18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09" name="Rectangle 18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10" name="Rectangle 18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11" name="Rectangle 19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12" name="Rectangle 19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13" name="Rectangle 19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14" name="Rectangle 19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15" name="Rectangle 19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16" name="Rectangle 19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17" name="Rectangle 19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18" name="Rectangle 197"/>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19" name="Rectangle 19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20" name="Rectangle 19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21" name="Rectangle 20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22" name="Rectangle 20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23" name="Rectangle 20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24" name="Rectangle 20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25" name="Rectangle 204"/>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26" name="Rectangle 20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27" name="Rectangle 20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28" name="Rectangle 20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29" name="Rectangle 20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30" name="Rectangle 20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31" name="Rectangle 21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32" name="Rectangle 21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33" name="Rectangle 21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34" name="Rectangle 21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35" name="Rectangle 21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36" name="Rectangle 21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37" name="Rectangle 21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38" name="Rectangle 21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39" name="Rectangle 21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40" name="Rectangle 21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41" name="Rectangle 22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42" name="Rectangle 22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43" name="Rectangle 222"/>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44" name="Rectangle 22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45" name="Rectangle 22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46" name="Rectangle 22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47" name="Rectangle 22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48" name="Rectangle 22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49" name="Rectangle 22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50" name="Rectangle 229"/>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51" name="Rectangle 23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52" name="Rectangle 23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53" name="Rectangle 23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54" name="Rectangle 23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55" name="Rectangle 23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56" name="Rectangle 23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57" name="Rectangle 23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58" name="Rectangle 23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59" name="Rectangle 23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60" name="Rectangle 23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61" name="Rectangle 24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62" name="Rectangle 24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63" name="Rectangle 24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64" name="Rectangle 24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65" name="Rectangle 24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66" name="Rectangle 24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67" name="Rectangle 24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68" name="Rectangle 247"/>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69" name="Rectangle 24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70" name="Rectangle 24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71" name="Rectangle 25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72" name="Rectangle 25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73" name="Rectangle 25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74" name="Rectangle 25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75" name="Rectangle 254"/>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76" name="Rectangle 25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77" name="Rectangle 25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78" name="Rectangle 25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79" name="Rectangle 25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80" name="Rectangle 25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81" name="Rectangle 26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82" name="Rectangle 26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83" name="Rectangle 26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84" name="Rectangle 26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85" name="Rectangle 26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86" name="Rectangle 26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87" name="Rectangle 26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88" name="Rectangle 26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89" name="Rectangle 26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90" name="Rectangle 26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91" name="Rectangle 27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92" name="Rectangle 27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93" name="Rectangle 272"/>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94" name="Rectangle 27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95" name="Rectangle 27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96" name="Rectangle 27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97" name="Rectangle 27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98" name="Rectangle 27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599" name="Rectangle 27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00" name="Rectangle 279"/>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01" name="Rectangle 28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02" name="Rectangle 28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03" name="Rectangle 28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04" name="Rectangle 28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05" name="Rectangle 28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06" name="Rectangle 28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07" name="Rectangle 28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08" name="Rectangle 28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09" name="Rectangle 28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10" name="Rectangle 28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11" name="Rectangle 29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12" name="Rectangle 29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13" name="Rectangle 29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14" name="Rectangle 29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15" name="Rectangle 29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16" name="Rectangle 29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17" name="Rectangle 29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18" name="Rectangle 297"/>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19" name="Rectangle 29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20" name="Rectangle 29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21" name="Rectangle 30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22" name="Rectangle 30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23" name="Rectangle 30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24" name="Rectangle 30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25" name="Rectangle 304"/>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26" name="Rectangle 30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27" name="Rectangle 30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28" name="Rectangle 30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29" name="Rectangle 30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30" name="Rectangle 30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31" name="Rectangle 31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32" name="Rectangle 31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33" name="Rectangle 31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34" name="Rectangle 31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35" name="Rectangle 31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36" name="Rectangle 31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37" name="Rectangle 31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38" name="Rectangle 31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39" name="Rectangle 31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40" name="Rectangle 31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41" name="Rectangle 32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42" name="Rectangle 32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43" name="Rectangle 322"/>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44" name="Rectangle 32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45" name="Rectangle 32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46" name="Rectangle 32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47" name="Rectangle 32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48" name="Rectangle 32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49" name="Rectangle 32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50" name="Rectangle 329"/>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51" name="Rectangle 33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52" name="Rectangle 33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53" name="Rectangle 33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54" name="Rectangle 33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55" name="Rectangle 33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56" name="Rectangle 33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57" name="Rectangle 33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58" name="Rectangle 33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59" name="Rectangle 33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60" name="Rectangle 33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61" name="Rectangle 34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62" name="Rectangle 34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63" name="Rectangle 34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64" name="Rectangle 34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65" name="Rectangle 34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66" name="Rectangle 34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67" name="Rectangle 34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68" name="Rectangle 347"/>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69" name="Rectangle 34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70" name="Rectangle 34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71" name="Rectangle 35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72" name="Rectangle 35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73" name="Rectangle 35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74" name="Rectangle 35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75" name="Rectangle 354"/>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76" name="Rectangle 35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77" name="Rectangle 35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78" name="Rectangle 35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79" name="Rectangle 35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80" name="Rectangle 35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81" name="Rectangle 36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82" name="Rectangle 36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83" name="Rectangle 36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84" name="Rectangle 36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85" name="Rectangle 36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86" name="Rectangle 36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87" name="Rectangle 36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88" name="Rectangle 36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89" name="Rectangle 36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90" name="Rectangle 36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91" name="Rectangle 37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92" name="Rectangle 37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93" name="Rectangle 372"/>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94" name="Rectangle 37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95" name="Rectangle 37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96" name="Rectangle 37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97" name="Rectangle 37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98" name="Rectangle 37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699" name="Rectangle 37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00" name="Rectangle 379"/>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01" name="Rectangle 38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02" name="Rectangle 38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03" name="Rectangle 38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04" name="Rectangle 38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05" name="Rectangle 38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06" name="Rectangle 38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07" name="Rectangle 38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08" name="Rectangle 38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09" name="Rectangle 38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10" name="Rectangle 38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11" name="Rectangle 39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12" name="Rectangle 39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13" name="Rectangle 39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14" name="Rectangle 39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15" name="Rectangle 39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16" name="Rectangle 39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17" name="Rectangle 39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18" name="Rectangle 397"/>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19" name="Rectangle 39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20" name="Rectangle 39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3721" name="Rectangle 40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22" name="Rectangle 40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23" name="Rectangle 40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24" name="Rectangle 40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25" name="Rectangle 404"/>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26" name="Rectangle 40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27" name="Rectangle 40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28" name="Rectangle 40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29" name="Rectangle 40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30" name="Rectangle 40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31" name="Rectangle 41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32" name="Rectangle 41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33" name="Rectangle 41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34" name="Rectangle 41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35" name="Rectangle 41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36" name="Rectangle 41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37" name="Rectangle 41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38" name="Rectangle 41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39" name="Rectangle 41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40" name="Rectangle 41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41" name="Rectangle 42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42" name="Rectangle 42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43" name="Rectangle 422"/>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44" name="Rectangle 42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45" name="Rectangle 42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46" name="Rectangle 42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47" name="Rectangle 42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48" name="Rectangle 42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49" name="Rectangle 42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50" name="Rectangle 429"/>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51" name="Rectangle 43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52" name="Rectangle 43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53" name="Rectangle 43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54" name="Rectangle 43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55" name="Rectangle 43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56" name="Rectangle 43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57" name="Rectangle 43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58" name="Rectangle 43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59" name="Rectangle 43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60" name="Rectangle 43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61" name="Rectangle 44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62" name="Rectangle 44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63" name="Rectangle 44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64" name="Rectangle 44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65" name="Rectangle 44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66" name="Rectangle 44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67" name="Rectangle 44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68" name="Rectangle 447"/>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69" name="Rectangle 44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70" name="Rectangle 44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71" name="Rectangle 45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72" name="Rectangle 45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73" name="Rectangle 45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74" name="Rectangle 45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75" name="Rectangle 454"/>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76" name="Rectangle 45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77" name="Rectangle 45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78" name="Rectangle 45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79" name="Rectangle 45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80" name="Rectangle 45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81" name="Rectangle 46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82" name="Rectangle 46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83" name="Rectangle 46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84" name="Rectangle 46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85" name="Rectangle 46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86" name="Rectangle 46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87" name="Rectangle 46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88" name="Rectangle 46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89" name="Rectangle 46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90" name="Rectangle 46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91" name="Rectangle 47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92" name="Rectangle 47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93" name="Rectangle 472"/>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94" name="Rectangle 47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95" name="Rectangle 47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96" name="Rectangle 47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97" name="Rectangle 47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98" name="Rectangle 47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799" name="Rectangle 47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00" name="Rectangle 479"/>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01" name="Rectangle 48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02" name="Rectangle 48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03" name="Rectangle 48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04" name="Rectangle 48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05" name="Rectangle 48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06" name="Rectangle 48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07" name="Rectangle 48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08" name="Rectangle 48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09" name="Rectangle 48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10" name="Rectangle 48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11" name="Rectangle 49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12" name="Rectangle 49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13" name="Rectangle 49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14" name="Rectangle 49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15" name="Rectangle 49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16" name="Rectangle 49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17" name="Rectangle 49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18" name="Rectangle 497"/>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19" name="Rectangle 49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20" name="Rectangle 49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21" name="Rectangle 50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22" name="Rectangle 50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23" name="Rectangle 50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24" name="Rectangle 50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25" name="Rectangle 504"/>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26" name="Rectangle 50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27" name="Rectangle 50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28" name="Rectangle 50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29" name="Rectangle 50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30" name="Rectangle 50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31" name="Rectangle 51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32" name="Rectangle 51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33" name="Rectangle 51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34" name="Rectangle 51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35" name="Rectangle 51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36" name="Rectangle 51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37" name="Rectangle 51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38" name="Rectangle 51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39" name="Rectangle 51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40" name="Rectangle 51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41" name="Rectangle 52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42" name="Rectangle 52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43" name="Rectangle 522"/>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44" name="Rectangle 52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45" name="Rectangle 52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46" name="Rectangle 52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47" name="Rectangle 52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48" name="Rectangle 52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49" name="Rectangle 52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50" name="Rectangle 529"/>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51" name="Rectangle 53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52" name="Rectangle 53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53" name="Rectangle 53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54" name="Rectangle 53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55" name="Rectangle 53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56" name="Rectangle 53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57" name="Rectangle 53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58" name="Rectangle 53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59" name="Rectangle 53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60" name="Rectangle 53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61" name="Rectangle 54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62" name="Rectangle 54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63" name="Rectangle 54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64" name="Rectangle 54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65" name="Rectangle 54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66" name="Rectangle 54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67" name="Rectangle 54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68" name="Rectangle 547"/>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69" name="Rectangle 54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70" name="Rectangle 54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71" name="Rectangle 55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72" name="Rectangle 55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73" name="Rectangle 55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74" name="Rectangle 55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75" name="Rectangle 554"/>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76" name="Rectangle 55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77" name="Rectangle 55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78" name="Rectangle 55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79" name="Rectangle 55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80" name="Rectangle 55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81" name="Rectangle 56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82" name="Rectangle 56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83" name="Rectangle 56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84" name="Rectangle 56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85" name="Rectangle 56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86" name="Rectangle 56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87" name="Rectangle 56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88" name="Rectangle 56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89" name="Rectangle 56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90" name="Rectangle 56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91" name="Rectangle 57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92" name="Rectangle 57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93" name="Rectangle 572"/>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94" name="Rectangle 57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95" name="Rectangle 57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96" name="Rectangle 57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97" name="Rectangle 57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98" name="Rectangle 57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899" name="Rectangle 57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00" name="Rectangle 579"/>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01" name="Rectangle 58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02" name="Rectangle 58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03" name="Rectangle 58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04" name="Rectangle 58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05" name="Rectangle 58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06" name="Rectangle 58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07" name="Rectangle 58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08" name="Rectangle 58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09" name="Rectangle 58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10" name="Rectangle 58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11" name="Rectangle 59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12" name="Rectangle 59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13" name="Rectangle 59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14" name="Rectangle 59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15" name="Rectangle 59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16" name="Rectangle 59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17" name="Rectangle 59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18" name="Rectangle 597"/>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19" name="Rectangle 59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20" name="Rectangle 59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21" name="Rectangle 60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22" name="Rectangle 60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23" name="Rectangle 60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24" name="Rectangle 60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25" name="Rectangle 604"/>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26" name="Rectangle 60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27" name="Rectangle 60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28" name="Rectangle 60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29" name="Rectangle 60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30" name="Rectangle 60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31" name="Rectangle 61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32" name="Rectangle 61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33" name="Rectangle 61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34" name="Rectangle 61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35" name="Rectangle 61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36" name="Rectangle 61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37" name="Rectangle 61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38" name="Rectangle 61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39" name="Rectangle 61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40" name="Rectangle 61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41" name="Rectangle 62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42" name="Rectangle 62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43" name="Rectangle 622"/>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44" name="Rectangle 62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45" name="Rectangle 62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46" name="Rectangle 62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47" name="Rectangle 62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48" name="Rectangle 62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49" name="Rectangle 62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50" name="Rectangle 629"/>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51" name="Rectangle 63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52" name="Rectangle 63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53" name="Rectangle 63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54" name="Rectangle 63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55" name="Rectangle 63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56" name="Rectangle 63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57" name="Rectangle 63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58" name="Rectangle 63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59" name="Rectangle 63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60" name="Rectangle 63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61" name="Rectangle 64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62" name="Rectangle 64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63" name="Rectangle 64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64" name="Rectangle 64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65" name="Rectangle 64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66" name="Rectangle 64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67" name="Rectangle 64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68" name="Rectangle 647"/>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69" name="Rectangle 64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70" name="Rectangle 64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71" name="Rectangle 65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72" name="Rectangle 65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73" name="Rectangle 65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74" name="Rectangle 65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75" name="Rectangle 654"/>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76" name="Rectangle 65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77" name="Rectangle 65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78" name="Rectangle 65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79" name="Rectangle 65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80" name="Rectangle 65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81" name="Rectangle 66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82" name="Rectangle 66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83" name="Rectangle 66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84" name="Rectangle 66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85" name="Rectangle 66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86" name="Rectangle 66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87" name="Rectangle 66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88" name="Rectangle 66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89" name="Rectangle 66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90" name="Rectangle 66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91" name="Rectangle 67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92" name="Rectangle 67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93" name="Rectangle 672"/>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94" name="Rectangle 67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95" name="Rectangle 67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96" name="Rectangle 67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97" name="Rectangle 67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98" name="Rectangle 67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3999" name="Rectangle 67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00" name="Rectangle 679"/>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01" name="Rectangle 68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02" name="Rectangle 68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03" name="Rectangle 68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04" name="Rectangle 68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05" name="Rectangle 68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06" name="Rectangle 68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07" name="Rectangle 68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08" name="Rectangle 68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09" name="Rectangle 68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10" name="Rectangle 68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11" name="Rectangle 69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12" name="Rectangle 69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13" name="Rectangle 69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14" name="Rectangle 69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15" name="Rectangle 69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16" name="Rectangle 69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17" name="Rectangle 69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18" name="Rectangle 697"/>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19" name="Rectangle 69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20" name="Rectangle 69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021" name="Rectangle 70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22" name="Rectangle 70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23" name="Rectangle 70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24" name="Rectangle 70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25" name="Rectangle 704"/>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26" name="Rectangle 70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27" name="Rectangle 70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28" name="Rectangle 70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29" name="Rectangle 70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30" name="Rectangle 70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31" name="Rectangle 71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32" name="Rectangle 71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33" name="Rectangle 71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34" name="Rectangle 71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35" name="Rectangle 71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36" name="Rectangle 71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37" name="Rectangle 71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38" name="Rectangle 71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39" name="Rectangle 71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40" name="Rectangle 71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41" name="Rectangle 72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42" name="Rectangle 72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43" name="Rectangle 722"/>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44" name="Rectangle 72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45" name="Rectangle 72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46" name="Rectangle 72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47" name="Rectangle 72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48" name="Rectangle 72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49" name="Rectangle 72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50" name="Rectangle 729"/>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51" name="Rectangle 73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52" name="Rectangle 73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53" name="Rectangle 73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54" name="Rectangle 73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55" name="Rectangle 73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56" name="Rectangle 73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57" name="Rectangle 73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58" name="Rectangle 73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59" name="Rectangle 73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60" name="Rectangle 73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61" name="Rectangle 74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62" name="Rectangle 74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63" name="Rectangle 74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64" name="Rectangle 74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65" name="Rectangle 74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66" name="Rectangle 74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67" name="Rectangle 74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68" name="Rectangle 747"/>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69" name="Rectangle 74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70" name="Rectangle 74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71" name="Rectangle 75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72" name="Rectangle 75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73" name="Rectangle 75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74" name="Rectangle 75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75" name="Rectangle 754"/>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76" name="Rectangle 75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77" name="Rectangle 75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78" name="Rectangle 75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79" name="Rectangle 75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80" name="Rectangle 75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81" name="Rectangle 76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82" name="Rectangle 76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83" name="Rectangle 76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84" name="Rectangle 76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85" name="Rectangle 76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86" name="Rectangle 76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87" name="Rectangle 76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88" name="Rectangle 76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89" name="Rectangle 76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90" name="Rectangle 76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91" name="Rectangle 77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92" name="Rectangle 77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93" name="Rectangle 772"/>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94" name="Rectangle 77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95" name="Rectangle 77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96" name="Rectangle 77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97" name="Rectangle 77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98" name="Rectangle 77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099" name="Rectangle 77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00" name="Rectangle 779"/>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01" name="Rectangle 78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02" name="Rectangle 78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03" name="Rectangle 78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04" name="Rectangle 78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05" name="Rectangle 78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06" name="Rectangle 78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07" name="Rectangle 78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08" name="Rectangle 78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09" name="Rectangle 78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10" name="Rectangle 78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11" name="Rectangle 79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12" name="Rectangle 79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13" name="Rectangle 79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14" name="Rectangle 79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15" name="Rectangle 79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16" name="Rectangle 79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17" name="Rectangle 79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18" name="Rectangle 797"/>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19" name="Rectangle 79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20" name="Rectangle 79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21" name="Rectangle 80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22" name="Rectangle 80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23" name="Rectangle 80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24" name="Rectangle 80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25" name="Rectangle 804"/>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26" name="Rectangle 80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27" name="Rectangle 80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28" name="Rectangle 80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29" name="Rectangle 80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30" name="Rectangle 80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31" name="Rectangle 81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32" name="Rectangle 81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33" name="Rectangle 81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34" name="Rectangle 81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35" name="Rectangle 81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36" name="Rectangle 81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37" name="Rectangle 81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38" name="Rectangle 81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39" name="Rectangle 81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40" name="Rectangle 81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41" name="Rectangle 82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42" name="Rectangle 82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43" name="Rectangle 822"/>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44" name="Rectangle 82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45" name="Rectangle 82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46" name="Rectangle 82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47" name="Rectangle 82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48" name="Rectangle 82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49" name="Rectangle 82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50" name="Rectangle 829"/>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51" name="Rectangle 83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52" name="Rectangle 83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53" name="Rectangle 83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54" name="Rectangle 83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55" name="Rectangle 83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56" name="Rectangle 83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57" name="Rectangle 83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58" name="Rectangle 83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59" name="Rectangle 83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60" name="Rectangle 83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61" name="Rectangle 84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62" name="Rectangle 84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63" name="Rectangle 84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64" name="Rectangle 84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65" name="Rectangle 84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66" name="Rectangle 84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67" name="Rectangle 84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68" name="Rectangle 847"/>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69" name="Rectangle 84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70" name="Rectangle 84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71" name="Rectangle 85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72" name="Rectangle 85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73" name="Rectangle 85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74" name="Rectangle 85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75" name="Rectangle 854"/>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76" name="Rectangle 85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77" name="Rectangle 85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78" name="Rectangle 85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79" name="Rectangle 85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80" name="Rectangle 85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81" name="Rectangle 86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82" name="Rectangle 86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83" name="Rectangle 86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84" name="Rectangle 86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85" name="Rectangle 86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86" name="Rectangle 86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87" name="Rectangle 86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88" name="Rectangle 86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89" name="Rectangle 86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90" name="Rectangle 86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91" name="Rectangle 87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92" name="Rectangle 87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93" name="Rectangle 872"/>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94" name="Rectangle 87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95" name="Rectangle 87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96" name="Rectangle 87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97" name="Rectangle 87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98" name="Rectangle 87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199" name="Rectangle 87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00" name="Rectangle 879"/>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01" name="Rectangle 88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02" name="Rectangle 88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03" name="Rectangle 88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04" name="Rectangle 88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05" name="Rectangle 88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06" name="Rectangle 88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07" name="Rectangle 88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08" name="Rectangle 88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09" name="Rectangle 88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10" name="Rectangle 88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11" name="Rectangle 89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12" name="Rectangle 89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13" name="Rectangle 89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14" name="Rectangle 89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15" name="Rectangle 89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16" name="Rectangle 89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17" name="Rectangle 89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18" name="Rectangle 897"/>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19" name="Rectangle 89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20" name="Rectangle 89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21" name="Rectangle 90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22" name="Rectangle 90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23" name="Rectangle 90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24" name="Rectangle 90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25" name="Rectangle 904"/>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26" name="Rectangle 90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27" name="Rectangle 90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28" name="Rectangle 90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29" name="Rectangle 90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30" name="Rectangle 90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31" name="Rectangle 91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32" name="Rectangle 91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33" name="Rectangle 91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34" name="Rectangle 91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35" name="Rectangle 91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36" name="Rectangle 91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37" name="Rectangle 91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38" name="Rectangle 91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39" name="Rectangle 91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40" name="Rectangle 91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41" name="Rectangle 92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42" name="Rectangle 92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43" name="Rectangle 922"/>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44" name="Rectangle 92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45" name="Rectangle 92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46" name="Rectangle 92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47" name="Rectangle 92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48" name="Rectangle 92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49" name="Rectangle 92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50" name="Rectangle 929"/>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51" name="Rectangle 93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52" name="Rectangle 93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53" name="Rectangle 93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54" name="Rectangle 93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55" name="Rectangle 93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56" name="Rectangle 93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57" name="Rectangle 93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58" name="Rectangle 93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59" name="Rectangle 93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60" name="Rectangle 93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61" name="Rectangle 94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62" name="Rectangle 94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63" name="Rectangle 94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64" name="Rectangle 94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65" name="Rectangle 94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66" name="Rectangle 94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67" name="Rectangle 94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68" name="Rectangle 947"/>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69" name="Rectangle 94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70" name="Rectangle 94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71" name="Rectangle 95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72" name="Rectangle 95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73" name="Rectangle 95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74" name="Rectangle 95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75" name="Rectangle 954"/>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76" name="Rectangle 95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77" name="Rectangle 95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78" name="Rectangle 95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79" name="Rectangle 95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80" name="Rectangle 95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81" name="Rectangle 96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82" name="Rectangle 96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83" name="Rectangle 96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84" name="Rectangle 96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85" name="Rectangle 96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86" name="Rectangle 96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87" name="Rectangle 96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88" name="Rectangle 96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89" name="Rectangle 96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90" name="Rectangle 96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91" name="Rectangle 97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92" name="Rectangle 97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93" name="Rectangle 972"/>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94" name="Rectangle 97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95" name="Rectangle 97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96" name="Rectangle 97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97" name="Rectangle 97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98" name="Rectangle 97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299" name="Rectangle 97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00" name="Rectangle 979"/>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01" name="Rectangle 98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02" name="Rectangle 98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03" name="Rectangle 98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04" name="Rectangle 98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05" name="Rectangle 98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06" name="Rectangle 98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07" name="Rectangle 98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08" name="Rectangle 98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09" name="Rectangle 98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10" name="Rectangle 98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11" name="Rectangle 99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12" name="Rectangle 99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13" name="Rectangle 99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14" name="Rectangle 99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15" name="Rectangle 99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16" name="Rectangle 99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17" name="Rectangle 99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18" name="Rectangle 997"/>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19" name="Rectangle 99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20" name="Rectangle 99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21" name="Rectangle 100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22" name="Rectangle 100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23" name="Rectangle 100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24" name="Rectangle 100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25" name="Rectangle 1004"/>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26" name="Rectangle 100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27" name="Rectangle 100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28" name="Rectangle 100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29" name="Rectangle 100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30" name="Rectangle 100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31" name="Rectangle 101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32" name="Rectangle 101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33" name="Rectangle 101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34" name="Rectangle 101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35" name="Rectangle 101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36" name="Rectangle 101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37" name="Rectangle 101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38" name="Rectangle 101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39" name="Rectangle 101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40" name="Rectangle 101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41" name="Rectangle 102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42" name="Rectangle 102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43" name="Rectangle 1022"/>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44" name="Rectangle 102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45" name="Rectangle 102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46" name="Rectangle 102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47" name="Rectangle 102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48" name="Rectangle 102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49" name="Rectangle 102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50" name="Rectangle 1029"/>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51" name="Rectangle 103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52" name="Rectangle 103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53" name="Rectangle 103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54" name="Rectangle 103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55" name="Rectangle 103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56" name="Rectangle 103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57" name="Rectangle 103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58" name="Rectangle 103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59" name="Rectangle 103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60" name="Rectangle 103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61" name="Rectangle 104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62" name="Rectangle 104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63" name="Rectangle 104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64" name="Rectangle 104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65" name="Rectangle 104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66" name="Rectangle 104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67" name="Rectangle 104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68" name="Rectangle 1047"/>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69" name="Rectangle 104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70" name="Rectangle 104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71" name="Rectangle 105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72" name="Rectangle 105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73" name="Rectangle 105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74" name="Rectangle 105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75" name="Rectangle 1054"/>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76" name="Rectangle 105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77" name="Rectangle 105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78" name="Rectangle 105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79" name="Rectangle 105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80" name="Rectangle 105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81" name="Rectangle 106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82" name="Rectangle 106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83" name="Rectangle 106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84" name="Rectangle 106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85" name="Rectangle 106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86" name="Rectangle 106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87" name="Rectangle 106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88" name="Rectangle 106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89" name="Rectangle 106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90" name="Rectangle 106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91" name="Rectangle 107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92" name="Rectangle 107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93" name="Rectangle 1072"/>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94" name="Rectangle 107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95" name="Rectangle 107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96" name="Rectangle 107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97" name="Rectangle 107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98" name="Rectangle 107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399" name="Rectangle 1078"/>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00" name="Rectangle 1079"/>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01" name="Rectangle 108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02" name="Rectangle 108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03" name="Rectangle 108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04" name="Rectangle 1083"/>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05" name="Rectangle 108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06" name="Rectangle 1085"/>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07" name="Rectangle 108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08" name="Rectangle 1087"/>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09" name="Rectangle 108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10" name="Rectangle 108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11" name="Rectangle 1090"/>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12" name="Rectangle 1091"/>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13" name="Rectangle 1092"/>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14" name="Rectangle 1093"/>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15" name="Rectangle 1094"/>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16" name="Rectangle 1095"/>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17" name="Rectangle 1096"/>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18" name="Rectangle 1097"/>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19" name="Rectangle 1098"/>
        <xdr:cNvSpPr>
          <a:spLocks noChangeArrowheads="1"/>
        </xdr:cNvSpPr>
      </xdr:nvSpPr>
      <xdr:spPr bwMode="auto">
        <a:xfrm>
          <a:off x="6010275" y="7296150"/>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20" name="Rectangle 1099"/>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11</xdr:row>
      <xdr:rowOff>0</xdr:rowOff>
    </xdr:from>
    <xdr:to>
      <xdr:col>4</xdr:col>
      <xdr:colOff>0</xdr:colOff>
      <xdr:row>11</xdr:row>
      <xdr:rowOff>0</xdr:rowOff>
    </xdr:to>
    <xdr:sp macro="" textlink="">
      <xdr:nvSpPr>
        <xdr:cNvPr id="804421" name="Rectangle 1100"/>
        <xdr:cNvSpPr>
          <a:spLocks noChangeArrowheads="1"/>
        </xdr:cNvSpPr>
      </xdr:nvSpPr>
      <xdr:spPr bwMode="auto">
        <a:xfrm>
          <a:off x="6010275" y="7296150"/>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22" name="Rectangle 110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23" name="Rectangle 110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24" name="Rectangle 110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25" name="Rectangle 1104"/>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26" name="Rectangle 110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27" name="Rectangle 110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28" name="Rectangle 110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29" name="Rectangle 110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30" name="Rectangle 110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31" name="Rectangle 111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32" name="Rectangle 111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33" name="Rectangle 111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34" name="Rectangle 111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35" name="Rectangle 111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36" name="Rectangle 111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37" name="Rectangle 111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38" name="Rectangle 111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39" name="Rectangle 111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40" name="Rectangle 111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41" name="Rectangle 112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42" name="Rectangle 112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43" name="Rectangle 1122"/>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44" name="Rectangle 112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45" name="Rectangle 112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46" name="Rectangle 112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47" name="Rectangle 112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48" name="Rectangle 112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49" name="Rectangle 112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50" name="Rectangle 1129"/>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51" name="Rectangle 113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52" name="Rectangle 113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53" name="Rectangle 113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54" name="Rectangle 113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55" name="Rectangle 113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56" name="Rectangle 113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57" name="Rectangle 113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58" name="Rectangle 113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59" name="Rectangle 113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60" name="Rectangle 113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61" name="Rectangle 114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62" name="Rectangle 114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63" name="Rectangle 114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64" name="Rectangle 114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65" name="Rectangle 114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66" name="Rectangle 114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67" name="Rectangle 114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68" name="Rectangle 1147"/>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69" name="Rectangle 114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70" name="Rectangle 114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71" name="Rectangle 115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72" name="Rectangle 115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73" name="Rectangle 115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74" name="Rectangle 115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75" name="Rectangle 1154"/>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76" name="Rectangle 115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77" name="Rectangle 115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78" name="Rectangle 115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79" name="Rectangle 115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80" name="Rectangle 115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81" name="Rectangle 116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82" name="Rectangle 116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83" name="Rectangle 116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84" name="Rectangle 116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85" name="Rectangle 116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86" name="Rectangle 116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87" name="Rectangle 116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88" name="Rectangle 116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89" name="Rectangle 116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90" name="Rectangle 116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91" name="Rectangle 117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92" name="Rectangle 117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93" name="Rectangle 1172"/>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94" name="Rectangle 117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95" name="Rectangle 117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96" name="Rectangle 117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97" name="Rectangle 117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98" name="Rectangle 117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499" name="Rectangle 117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00" name="Rectangle 1179"/>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01" name="Rectangle 118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02" name="Rectangle 118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03" name="Rectangle 118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04" name="Rectangle 118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05" name="Rectangle 118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06" name="Rectangle 118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07" name="Rectangle 118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08" name="Rectangle 118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09" name="Rectangle 118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10" name="Rectangle 118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11" name="Rectangle 119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12" name="Rectangle 119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13" name="Rectangle 119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14" name="Rectangle 119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15" name="Rectangle 119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16" name="Rectangle 119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17" name="Rectangle 119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18" name="Rectangle 1197"/>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19" name="Rectangle 119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20" name="Rectangle 119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21" name="Rectangle 120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22" name="Rectangle 120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23" name="Rectangle 120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24" name="Rectangle 120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25" name="Rectangle 1204"/>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26" name="Rectangle 120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27" name="Rectangle 120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28" name="Rectangle 120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29" name="Rectangle 120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30" name="Rectangle 120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31" name="Rectangle 121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32" name="Rectangle 121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33" name="Rectangle 121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34" name="Rectangle 121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35" name="Rectangle 121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36" name="Rectangle 121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37" name="Rectangle 121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38" name="Rectangle 121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39" name="Rectangle 121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40" name="Rectangle 121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41" name="Rectangle 122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42" name="Rectangle 122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43" name="Rectangle 1222"/>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44" name="Rectangle 122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45" name="Rectangle 122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46" name="Rectangle 122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47" name="Rectangle 122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48" name="Rectangle 122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49" name="Rectangle 122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50" name="Rectangle 1229"/>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51" name="Rectangle 123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52" name="Rectangle 123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53" name="Rectangle 123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54" name="Rectangle 123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55" name="Rectangle 123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56" name="Rectangle 123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57" name="Rectangle 123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58" name="Rectangle 123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59" name="Rectangle 123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60" name="Rectangle 123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61" name="Rectangle 124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62" name="Rectangle 124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63" name="Rectangle 124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64" name="Rectangle 124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65" name="Rectangle 124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66" name="Rectangle 124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67" name="Rectangle 124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68" name="Rectangle 1247"/>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69" name="Rectangle 124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70" name="Rectangle 124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71" name="Rectangle 125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72" name="Rectangle 125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73" name="Rectangle 125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74" name="Rectangle 125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75" name="Rectangle 1254"/>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76" name="Rectangle 125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77" name="Rectangle 125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78" name="Rectangle 125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79" name="Rectangle 125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80" name="Rectangle 125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81" name="Rectangle 126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82" name="Rectangle 126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83" name="Rectangle 126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84" name="Rectangle 126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85" name="Rectangle 126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86" name="Rectangle 126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87" name="Rectangle 126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88" name="Rectangle 126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89" name="Rectangle 126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90" name="Rectangle 126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91" name="Rectangle 127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92" name="Rectangle 127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93" name="Rectangle 1272"/>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94" name="Rectangle 127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95" name="Rectangle 127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96" name="Rectangle 127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97" name="Rectangle 127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98" name="Rectangle 127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599" name="Rectangle 127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00" name="Rectangle 1279"/>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01" name="Rectangle 128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02" name="Rectangle 128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03" name="Rectangle 128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04" name="Rectangle 128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05" name="Rectangle 128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06" name="Rectangle 128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07" name="Rectangle 128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08" name="Rectangle 128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09" name="Rectangle 128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10" name="Rectangle 128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11" name="Rectangle 129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12" name="Rectangle 129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13" name="Rectangle 129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14" name="Rectangle 129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15" name="Rectangle 129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16" name="Rectangle 129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17" name="Rectangle 129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18" name="Rectangle 1297"/>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19" name="Rectangle 129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20" name="Rectangle 129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21" name="Rectangle 130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22" name="Rectangle 130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23" name="Rectangle 130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24" name="Rectangle 130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25" name="Rectangle 1304"/>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26" name="Rectangle 130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27" name="Rectangle 130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28" name="Rectangle 130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29" name="Rectangle 130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30" name="Rectangle 130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31" name="Rectangle 131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32" name="Rectangle 131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33" name="Rectangle 131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34" name="Rectangle 131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35" name="Rectangle 131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36" name="Rectangle 131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37" name="Rectangle 131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38" name="Rectangle 131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39" name="Rectangle 131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40" name="Rectangle 131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41" name="Rectangle 132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42" name="Rectangle 132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43" name="Rectangle 1322"/>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44" name="Rectangle 132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45" name="Rectangle 132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46" name="Rectangle 132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47" name="Rectangle 132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48" name="Rectangle 132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49" name="Rectangle 132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50" name="Rectangle 1329"/>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51" name="Rectangle 133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52" name="Rectangle 133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53" name="Rectangle 133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54" name="Rectangle 133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55" name="Rectangle 133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56" name="Rectangle 133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57" name="Rectangle 133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58" name="Rectangle 133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59" name="Rectangle 133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60" name="Rectangle 133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61" name="Rectangle 134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62" name="Rectangle 134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63" name="Rectangle 134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64" name="Rectangle 134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65" name="Rectangle 134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66" name="Rectangle 134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67" name="Rectangle 134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68" name="Rectangle 1347"/>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69" name="Rectangle 134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70" name="Rectangle 134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71" name="Rectangle 135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72" name="Rectangle 135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73" name="Rectangle 135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74" name="Rectangle 135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75" name="Rectangle 1354"/>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76" name="Rectangle 135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77" name="Rectangle 135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78" name="Rectangle 135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79" name="Rectangle 135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80" name="Rectangle 135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81" name="Rectangle 136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82" name="Rectangle 136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83" name="Rectangle 136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84" name="Rectangle 136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85" name="Rectangle 136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86" name="Rectangle 136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87" name="Rectangle 136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88" name="Rectangle 136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89" name="Rectangle 136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90" name="Rectangle 136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91" name="Rectangle 137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92" name="Rectangle 137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93" name="Rectangle 1372"/>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94" name="Rectangle 137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95" name="Rectangle 137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96" name="Rectangle 137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97" name="Rectangle 137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98" name="Rectangle 137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699" name="Rectangle 1378"/>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00" name="Rectangle 1379"/>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01" name="Rectangle 138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02" name="Rectangle 138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03" name="Rectangle 138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04" name="Rectangle 1383"/>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05" name="Rectangle 138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06" name="Rectangle 1385"/>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07" name="Rectangle 138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08" name="Rectangle 1387"/>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09" name="Rectangle 138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10" name="Rectangle 138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11" name="Rectangle 1390"/>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12" name="Rectangle 1391"/>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13" name="Rectangle 1392"/>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14" name="Rectangle 1393"/>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15" name="Rectangle 1394"/>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16" name="Rectangle 1395"/>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17" name="Rectangle 1396"/>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18" name="Rectangle 1397"/>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19" name="Rectangle 1398"/>
        <xdr:cNvSpPr>
          <a:spLocks noChangeArrowheads="1"/>
        </xdr:cNvSpPr>
      </xdr:nvSpPr>
      <xdr:spPr bwMode="auto">
        <a:xfrm>
          <a:off x="6010275" y="372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20" name="Rectangle 1399"/>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804721" name="Rectangle 1400"/>
        <xdr:cNvSpPr>
          <a:spLocks noChangeArrowheads="1"/>
        </xdr:cNvSpPr>
      </xdr:nvSpPr>
      <xdr:spPr bwMode="auto">
        <a:xfrm>
          <a:off x="6010275" y="3724275"/>
          <a:ext cx="0" cy="0"/>
        </a:xfrm>
        <a:prstGeom prst="rect">
          <a:avLst/>
        </a:prstGeom>
        <a:solidFill>
          <a:srgbClr val="FFFFFF"/>
        </a:solidFill>
        <a:ln w="9525">
          <a:solidFill>
            <a:srgbClr val="000000"/>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rin\root\RADNA\SISAK\PETRINJA\Okoli&#35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oškovnik"/>
      <sheetName val="RIJEKA"/>
    </sheetNames>
    <sheetDataSet>
      <sheetData sheetId="0" refreshError="1">
        <row r="219">
          <cell r="B219" t="str">
            <v>Košare za smeće tip Zrinjevac ili ERLAU sa posudom za opuške i pijeskom, uključivo sa postavom do pune gotovosti.</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3"/>
  <sheetViews>
    <sheetView tabSelected="1" view="pageBreakPreview" topLeftCell="A40" zoomScaleNormal="100" zoomScaleSheetLayoutView="100" workbookViewId="0">
      <selection activeCell="A4" sqref="A4:F4"/>
    </sheetView>
  </sheetViews>
  <sheetFormatPr defaultRowHeight="12.75" x14ac:dyDescent="0.2"/>
  <cols>
    <col min="1" max="1" width="11" style="1" customWidth="1"/>
    <col min="2" max="2" width="58.28515625" style="7" customWidth="1"/>
    <col min="3" max="3" width="8.5703125" style="6" customWidth="1"/>
    <col min="4" max="4" width="12.28515625" style="2" customWidth="1"/>
    <col min="5" max="5" width="16.85546875" style="3" customWidth="1"/>
    <col min="6" max="6" width="19.85546875" style="3" customWidth="1"/>
    <col min="7" max="16384" width="9.140625" style="4"/>
  </cols>
  <sheetData>
    <row r="1" spans="1:6" ht="9" customHeight="1" thickBot="1" x14ac:dyDescent="0.25">
      <c r="A1" s="39"/>
      <c r="B1" s="40"/>
      <c r="C1" s="41"/>
      <c r="D1" s="42"/>
      <c r="E1" s="43"/>
      <c r="F1" s="44"/>
    </row>
    <row r="2" spans="1:6" s="141" customFormat="1" ht="47.25" customHeight="1" thickBot="1" x14ac:dyDescent="0.25">
      <c r="A2" s="197" t="s">
        <v>64</v>
      </c>
      <c r="B2" s="198"/>
      <c r="C2" s="198"/>
      <c r="D2" s="198"/>
      <c r="E2" s="198"/>
      <c r="F2" s="199"/>
    </row>
    <row r="3" spans="1:6" s="141" customFormat="1" ht="15.75" customHeight="1" thickBot="1" x14ac:dyDescent="0.25">
      <c r="A3" s="197" t="s">
        <v>33</v>
      </c>
      <c r="B3" s="203"/>
      <c r="C3" s="203"/>
      <c r="D3" s="203"/>
      <c r="E3" s="203"/>
      <c r="F3" s="204"/>
    </row>
    <row r="4" spans="1:6" s="141" customFormat="1" ht="195" customHeight="1" thickBot="1" x14ac:dyDescent="0.25">
      <c r="A4" s="200" t="s">
        <v>34</v>
      </c>
      <c r="B4" s="201"/>
      <c r="C4" s="201"/>
      <c r="D4" s="201"/>
      <c r="E4" s="201"/>
      <c r="F4" s="202"/>
    </row>
    <row r="5" spans="1:6" s="142" customFormat="1" ht="12.75" customHeight="1" x14ac:dyDescent="0.2">
      <c r="A5" s="205" t="s">
        <v>35</v>
      </c>
      <c r="B5" s="209" t="s">
        <v>36</v>
      </c>
      <c r="C5" s="208" t="s">
        <v>37</v>
      </c>
      <c r="D5" s="211" t="s">
        <v>2</v>
      </c>
      <c r="E5" s="207" t="s">
        <v>38</v>
      </c>
      <c r="F5" s="216" t="s">
        <v>54</v>
      </c>
    </row>
    <row r="6" spans="1:6" s="142" customFormat="1" ht="13.5" customHeight="1" thickBot="1" x14ac:dyDescent="0.25">
      <c r="A6" s="206"/>
      <c r="B6" s="210"/>
      <c r="C6" s="206"/>
      <c r="D6" s="212"/>
      <c r="E6" s="206"/>
      <c r="F6" s="217"/>
    </row>
    <row r="7" spans="1:6" s="5" customFormat="1" ht="9.75" customHeight="1" x14ac:dyDescent="0.2">
      <c r="A7" s="74"/>
      <c r="B7" s="79"/>
      <c r="C7" s="77"/>
      <c r="D7" s="75"/>
      <c r="E7" s="76"/>
      <c r="F7" s="78"/>
    </row>
    <row r="8" spans="1:6" s="144" customFormat="1" ht="15" x14ac:dyDescent="0.2">
      <c r="A8" s="143" t="s">
        <v>8</v>
      </c>
      <c r="B8" s="213" t="s">
        <v>1</v>
      </c>
      <c r="C8" s="214"/>
      <c r="D8" s="214"/>
      <c r="E8" s="214"/>
      <c r="F8" s="215"/>
    </row>
    <row r="9" spans="1:6" s="95" customFormat="1" ht="228" x14ac:dyDescent="0.2">
      <c r="A9" s="89" t="s">
        <v>7</v>
      </c>
      <c r="B9" s="87" t="s">
        <v>24</v>
      </c>
      <c r="C9" s="86"/>
      <c r="D9" s="86"/>
      <c r="E9" s="54"/>
      <c r="F9" s="57"/>
    </row>
    <row r="10" spans="1:6" s="95" customFormat="1" ht="14.25" x14ac:dyDescent="0.2">
      <c r="A10" s="162"/>
      <c r="B10" s="163"/>
      <c r="C10" s="164" t="s">
        <v>25</v>
      </c>
      <c r="D10" s="165">
        <v>1</v>
      </c>
      <c r="E10" s="166"/>
      <c r="F10" s="167"/>
    </row>
    <row r="11" spans="1:6" s="95" customFormat="1" ht="14.25" x14ac:dyDescent="0.2">
      <c r="A11" s="89"/>
      <c r="B11" s="94"/>
      <c r="C11" s="84"/>
      <c r="D11" s="85"/>
      <c r="E11" s="54"/>
      <c r="F11" s="57"/>
    </row>
    <row r="12" spans="1:6" s="95" customFormat="1" ht="49.5" customHeight="1" x14ac:dyDescent="0.2">
      <c r="A12" s="59" t="s">
        <v>9</v>
      </c>
      <c r="B12" s="52" t="s">
        <v>26</v>
      </c>
      <c r="C12" s="88"/>
      <c r="D12" s="70"/>
      <c r="E12" s="56"/>
      <c r="F12" s="57"/>
    </row>
    <row r="13" spans="1:6" s="95" customFormat="1" ht="14.25" x14ac:dyDescent="0.2">
      <c r="A13" s="168"/>
      <c r="B13" s="169" t="s">
        <v>28</v>
      </c>
      <c r="C13" s="170" t="s">
        <v>6</v>
      </c>
      <c r="D13" s="171">
        <v>16</v>
      </c>
      <c r="E13" s="172"/>
      <c r="F13" s="167"/>
    </row>
    <row r="14" spans="1:6" s="95" customFormat="1" ht="13.5" customHeight="1" x14ac:dyDescent="0.2">
      <c r="A14" s="59"/>
      <c r="B14" s="83"/>
      <c r="C14" s="88"/>
      <c r="D14" s="70"/>
      <c r="E14" s="56"/>
      <c r="F14" s="57"/>
    </row>
    <row r="15" spans="1:6" s="95" customFormat="1" ht="113.25" customHeight="1" x14ac:dyDescent="0.2">
      <c r="A15" s="59" t="s">
        <v>10</v>
      </c>
      <c r="B15" s="52" t="s">
        <v>55</v>
      </c>
      <c r="C15" s="88"/>
      <c r="D15" s="70"/>
      <c r="E15" s="56"/>
      <c r="F15" s="57"/>
    </row>
    <row r="16" spans="1:6" s="95" customFormat="1" ht="14.25" x14ac:dyDescent="0.2">
      <c r="A16" s="168"/>
      <c r="B16" s="173"/>
      <c r="C16" s="170" t="s">
        <v>25</v>
      </c>
      <c r="D16" s="171">
        <v>1</v>
      </c>
      <c r="E16" s="174"/>
      <c r="F16" s="167"/>
    </row>
    <row r="17" spans="1:10" s="12" customFormat="1" ht="15" x14ac:dyDescent="0.2">
      <c r="A17" s="47"/>
      <c r="B17" s="49"/>
      <c r="C17" s="46"/>
      <c r="D17" s="9"/>
      <c r="E17" s="48"/>
      <c r="F17" s="45"/>
    </row>
    <row r="18" spans="1:10" s="141" customFormat="1" ht="15" x14ac:dyDescent="0.25">
      <c r="A18" s="145" t="s">
        <v>8</v>
      </c>
      <c r="B18" s="146" t="s">
        <v>1</v>
      </c>
      <c r="C18" s="147" t="s">
        <v>39</v>
      </c>
      <c r="D18" s="218"/>
      <c r="E18" s="219"/>
      <c r="F18" s="148"/>
      <c r="G18" s="149"/>
      <c r="H18" s="149"/>
      <c r="I18" s="149"/>
    </row>
    <row r="19" spans="1:10" s="12" customFormat="1" ht="15.75" x14ac:dyDescent="0.2">
      <c r="A19" s="50"/>
      <c r="B19" s="50"/>
      <c r="C19" s="50"/>
      <c r="D19" s="50"/>
      <c r="E19" s="50"/>
      <c r="F19" s="50"/>
    </row>
    <row r="20" spans="1:10" s="141" customFormat="1" ht="15" x14ac:dyDescent="0.25">
      <c r="A20" s="143" t="s">
        <v>11</v>
      </c>
      <c r="B20" s="161" t="s">
        <v>40</v>
      </c>
      <c r="C20" s="150"/>
      <c r="D20" s="150"/>
      <c r="E20" s="150"/>
      <c r="F20" s="159"/>
      <c r="G20" s="151"/>
      <c r="H20" s="151"/>
      <c r="I20" s="149"/>
      <c r="J20" s="151"/>
    </row>
    <row r="21" spans="1:10" s="95" customFormat="1" ht="95.25" customHeight="1" x14ac:dyDescent="0.2">
      <c r="A21" s="115" t="s">
        <v>12</v>
      </c>
      <c r="B21" s="64" t="s">
        <v>57</v>
      </c>
      <c r="C21" s="84"/>
      <c r="D21" s="116"/>
      <c r="E21" s="68"/>
      <c r="F21" s="117"/>
    </row>
    <row r="22" spans="1:10" s="95" customFormat="1" ht="14.25" x14ac:dyDescent="0.2">
      <c r="A22" s="175"/>
      <c r="B22" s="176" t="s">
        <v>58</v>
      </c>
      <c r="C22" s="164" t="s">
        <v>29</v>
      </c>
      <c r="D22" s="177">
        <v>7</v>
      </c>
      <c r="E22" s="172"/>
      <c r="F22" s="178"/>
    </row>
    <row r="23" spans="1:10" s="95" customFormat="1" ht="15" x14ac:dyDescent="0.2">
      <c r="A23" s="115"/>
      <c r="B23" s="64"/>
      <c r="C23" s="84"/>
      <c r="D23" s="116"/>
      <c r="E23" s="68"/>
      <c r="F23" s="117"/>
    </row>
    <row r="24" spans="1:10" s="95" customFormat="1" ht="85.5" x14ac:dyDescent="0.2">
      <c r="A24" s="115" t="s">
        <v>13</v>
      </c>
      <c r="B24" s="64" t="s">
        <v>44</v>
      </c>
      <c r="C24" s="93"/>
      <c r="D24" s="85"/>
      <c r="E24" s="56"/>
      <c r="F24" s="117"/>
    </row>
    <row r="25" spans="1:10" s="95" customFormat="1" ht="14.25" x14ac:dyDescent="0.2">
      <c r="A25" s="175"/>
      <c r="B25" s="169" t="s">
        <v>59</v>
      </c>
      <c r="C25" s="170" t="s">
        <v>6</v>
      </c>
      <c r="D25" s="171">
        <v>22</v>
      </c>
      <c r="E25" s="172"/>
      <c r="F25" s="167"/>
    </row>
    <row r="26" spans="1:10" s="95" customFormat="1" ht="14.25" x14ac:dyDescent="0.2">
      <c r="A26" s="115"/>
      <c r="B26" s="83"/>
      <c r="C26" s="88"/>
      <c r="D26" s="70"/>
      <c r="E26" s="56"/>
      <c r="F26" s="57"/>
    </row>
    <row r="27" spans="1:10" s="95" customFormat="1" ht="85.5" x14ac:dyDescent="0.2">
      <c r="A27" s="115" t="s">
        <v>41</v>
      </c>
      <c r="B27" s="83" t="s">
        <v>56</v>
      </c>
      <c r="C27" s="84"/>
      <c r="D27" s="85"/>
      <c r="E27" s="56"/>
      <c r="F27" s="117"/>
    </row>
    <row r="28" spans="1:10" s="95" customFormat="1" ht="14.25" x14ac:dyDescent="0.2">
      <c r="A28" s="175"/>
      <c r="B28" s="172" t="s">
        <v>60</v>
      </c>
      <c r="C28" s="164" t="s">
        <v>5</v>
      </c>
      <c r="D28" s="165">
        <v>0.5</v>
      </c>
      <c r="E28" s="172"/>
      <c r="F28" s="167"/>
      <c r="I28" s="95" t="s">
        <v>53</v>
      </c>
    </row>
    <row r="29" spans="1:10" s="95" customFormat="1" ht="14.25" x14ac:dyDescent="0.2">
      <c r="A29" s="115"/>
      <c r="B29" s="56"/>
      <c r="C29" s="84"/>
      <c r="D29" s="85"/>
      <c r="E29" s="56"/>
      <c r="F29" s="57"/>
    </row>
    <row r="30" spans="1:10" s="95" customFormat="1" ht="143.25" x14ac:dyDescent="0.25">
      <c r="A30" s="125" t="s">
        <v>14</v>
      </c>
      <c r="B30" s="129" t="s">
        <v>45</v>
      </c>
      <c r="C30" s="139"/>
      <c r="D30" s="128"/>
      <c r="E30" s="127"/>
      <c r="F30" s="57"/>
      <c r="G30" s="60"/>
      <c r="H30" s="60"/>
      <c r="I30" s="60"/>
    </row>
    <row r="31" spans="1:10" s="95" customFormat="1" ht="14.25" x14ac:dyDescent="0.2">
      <c r="A31" s="175"/>
      <c r="B31" s="172" t="s">
        <v>61</v>
      </c>
      <c r="C31" s="179" t="s">
        <v>29</v>
      </c>
      <c r="D31" s="165">
        <v>16</v>
      </c>
      <c r="E31" s="172"/>
      <c r="F31" s="167"/>
    </row>
    <row r="32" spans="1:10" s="95" customFormat="1" ht="14.25" x14ac:dyDescent="0.2">
      <c r="A32" s="115"/>
      <c r="B32" s="56"/>
      <c r="C32" s="84"/>
      <c r="D32" s="85"/>
      <c r="E32" s="56"/>
      <c r="F32" s="57"/>
    </row>
    <row r="33" spans="1:7" s="135" customFormat="1" ht="173.25" customHeight="1" x14ac:dyDescent="0.2">
      <c r="A33" s="125" t="s">
        <v>20</v>
      </c>
      <c r="B33" s="131" t="s">
        <v>48</v>
      </c>
      <c r="C33" s="132"/>
      <c r="D33" s="139"/>
      <c r="E33" s="133"/>
      <c r="F33" s="134"/>
      <c r="G33" s="95"/>
    </row>
    <row r="34" spans="1:7" s="135" customFormat="1" ht="14.25" x14ac:dyDescent="0.2">
      <c r="A34" s="180"/>
      <c r="B34" s="181"/>
      <c r="C34" s="182" t="s">
        <v>47</v>
      </c>
      <c r="D34" s="183">
        <v>50</v>
      </c>
      <c r="E34" s="184"/>
      <c r="F34" s="185"/>
      <c r="G34" s="95"/>
    </row>
    <row r="35" spans="1:7" s="135" customFormat="1" ht="14.25" x14ac:dyDescent="0.2">
      <c r="A35" s="130"/>
      <c r="B35" s="136"/>
      <c r="C35" s="132"/>
      <c r="D35" s="139"/>
      <c r="E35" s="133"/>
      <c r="F35" s="134"/>
      <c r="G35" s="95"/>
    </row>
    <row r="36" spans="1:7" s="135" customFormat="1" ht="219" customHeight="1" x14ac:dyDescent="0.2">
      <c r="A36" s="125" t="s">
        <v>21</v>
      </c>
      <c r="B36" s="131" t="s">
        <v>49</v>
      </c>
      <c r="C36" s="132"/>
      <c r="D36" s="139"/>
      <c r="E36" s="133"/>
      <c r="F36" s="134"/>
      <c r="G36" s="95"/>
    </row>
    <row r="37" spans="1:7" s="138" customFormat="1" ht="13.5" customHeight="1" x14ac:dyDescent="0.2">
      <c r="A37" s="180"/>
      <c r="B37" s="186" t="s">
        <v>61</v>
      </c>
      <c r="C37" s="182" t="s">
        <v>29</v>
      </c>
      <c r="D37" s="185">
        <v>16</v>
      </c>
      <c r="E37" s="184"/>
      <c r="F37" s="185"/>
      <c r="G37" s="137"/>
    </row>
    <row r="38" spans="1:7" s="95" customFormat="1" ht="14.25" x14ac:dyDescent="0.2">
      <c r="A38" s="115"/>
      <c r="B38" s="56"/>
      <c r="C38" s="84"/>
      <c r="D38" s="85"/>
      <c r="E38" s="56"/>
      <c r="F38" s="57"/>
    </row>
    <row r="39" spans="1:7" s="95" customFormat="1" ht="83.25" customHeight="1" x14ac:dyDescent="0.2">
      <c r="A39" s="115" t="s">
        <v>19</v>
      </c>
      <c r="B39" s="62" t="s">
        <v>32</v>
      </c>
      <c r="C39" s="84"/>
      <c r="D39" s="85"/>
      <c r="E39" s="68"/>
      <c r="F39" s="117"/>
    </row>
    <row r="40" spans="1:7" s="95" customFormat="1" ht="14.25" x14ac:dyDescent="0.2">
      <c r="A40" s="175"/>
      <c r="B40" s="187" t="s">
        <v>60</v>
      </c>
      <c r="C40" s="164" t="s">
        <v>5</v>
      </c>
      <c r="D40" s="165">
        <v>0.5</v>
      </c>
      <c r="E40" s="188"/>
      <c r="F40" s="167"/>
    </row>
    <row r="41" spans="1:7" s="95" customFormat="1" ht="10.5" customHeight="1" x14ac:dyDescent="0.2">
      <c r="A41" s="115"/>
      <c r="B41" s="53"/>
      <c r="C41" s="84"/>
      <c r="D41" s="85"/>
      <c r="E41" s="56"/>
      <c r="F41" s="57"/>
    </row>
    <row r="42" spans="1:7" s="95" customFormat="1" ht="336.75" customHeight="1" x14ac:dyDescent="0.2">
      <c r="A42" s="115" t="s">
        <v>22</v>
      </c>
      <c r="B42" s="62" t="s">
        <v>65</v>
      </c>
      <c r="C42" s="84"/>
      <c r="D42" s="85"/>
      <c r="E42" s="68"/>
      <c r="F42" s="117"/>
    </row>
    <row r="43" spans="1:7" s="95" customFormat="1" ht="17.25" customHeight="1" x14ac:dyDescent="0.2">
      <c r="A43" s="175"/>
      <c r="B43" s="189" t="s">
        <v>59</v>
      </c>
      <c r="C43" s="164" t="s">
        <v>23</v>
      </c>
      <c r="D43" s="165">
        <v>22</v>
      </c>
      <c r="E43" s="188"/>
      <c r="F43" s="167"/>
    </row>
    <row r="44" spans="1:7" s="95" customFormat="1" ht="14.25" x14ac:dyDescent="0.2">
      <c r="A44" s="115"/>
      <c r="B44" s="53"/>
      <c r="C44" s="84"/>
      <c r="D44" s="85"/>
      <c r="E44" s="80"/>
      <c r="F44" s="57"/>
    </row>
    <row r="45" spans="1:7" s="95" customFormat="1" ht="119.25" customHeight="1" x14ac:dyDescent="0.2">
      <c r="A45" s="140" t="s">
        <v>27</v>
      </c>
      <c r="B45" s="120" t="s">
        <v>42</v>
      </c>
      <c r="C45" s="51"/>
      <c r="D45" s="61"/>
      <c r="E45" s="96"/>
      <c r="F45" s="57"/>
    </row>
    <row r="46" spans="1:7" s="95" customFormat="1" ht="14.25" x14ac:dyDescent="0.2">
      <c r="A46" s="190"/>
      <c r="B46" s="191" t="s">
        <v>62</v>
      </c>
      <c r="C46" s="192" t="s">
        <v>6</v>
      </c>
      <c r="D46" s="193">
        <v>3</v>
      </c>
      <c r="E46" s="194"/>
      <c r="F46" s="167"/>
    </row>
    <row r="47" spans="1:7" s="95" customFormat="1" ht="15" x14ac:dyDescent="0.25">
      <c r="A47" s="115"/>
      <c r="B47" s="53"/>
      <c r="C47" s="84"/>
      <c r="D47" s="85"/>
      <c r="E47" s="80"/>
      <c r="F47" s="57"/>
      <c r="G47" s="60"/>
    </row>
    <row r="48" spans="1:7" s="95" customFormat="1" ht="71.25" x14ac:dyDescent="0.2">
      <c r="A48" s="115" t="s">
        <v>50</v>
      </c>
      <c r="B48" s="62" t="s">
        <v>31</v>
      </c>
      <c r="C48" s="84"/>
      <c r="D48" s="85"/>
      <c r="E48" s="68"/>
      <c r="F48" s="117"/>
    </row>
    <row r="49" spans="1:9" s="95" customFormat="1" ht="14.25" x14ac:dyDescent="0.2">
      <c r="A49" s="175"/>
      <c r="B49" s="189">
        <v>4</v>
      </c>
      <c r="C49" s="164" t="s">
        <v>4</v>
      </c>
      <c r="D49" s="165">
        <v>4</v>
      </c>
      <c r="E49" s="188"/>
      <c r="F49" s="167"/>
      <c r="G49" s="58"/>
    </row>
    <row r="50" spans="1:9" s="95" customFormat="1" ht="14.25" x14ac:dyDescent="0.2">
      <c r="A50" s="115"/>
      <c r="B50" s="53"/>
      <c r="C50" s="84"/>
      <c r="D50" s="85"/>
      <c r="E50" s="80"/>
      <c r="F50" s="57"/>
    </row>
    <row r="51" spans="1:9" s="95" customFormat="1" ht="35.25" customHeight="1" x14ac:dyDescent="0.2">
      <c r="A51" s="59" t="s">
        <v>51</v>
      </c>
      <c r="B51" s="52" t="s">
        <v>43</v>
      </c>
      <c r="C51" s="88"/>
      <c r="D51" s="70"/>
      <c r="E51" s="56"/>
      <c r="F51" s="57"/>
    </row>
    <row r="52" spans="1:9" s="95" customFormat="1" ht="14.25" x14ac:dyDescent="0.2">
      <c r="A52" s="168"/>
      <c r="B52" s="169" t="s">
        <v>28</v>
      </c>
      <c r="C52" s="170" t="s">
        <v>6</v>
      </c>
      <c r="D52" s="171">
        <v>16</v>
      </c>
      <c r="E52" s="172"/>
      <c r="F52" s="167"/>
    </row>
    <row r="53" spans="1:9" s="95" customFormat="1" ht="13.5" customHeight="1" x14ac:dyDescent="0.2">
      <c r="A53" s="115"/>
      <c r="B53" s="62"/>
      <c r="C53" s="84"/>
      <c r="D53" s="85"/>
      <c r="E53" s="68"/>
      <c r="F53" s="117"/>
    </row>
    <row r="54" spans="1:9" s="141" customFormat="1" ht="15" x14ac:dyDescent="0.25">
      <c r="A54" s="145" t="s">
        <v>11</v>
      </c>
      <c r="B54" s="146" t="s">
        <v>40</v>
      </c>
      <c r="C54" s="147" t="s">
        <v>39</v>
      </c>
      <c r="D54" s="218"/>
      <c r="E54" s="219"/>
      <c r="F54" s="148"/>
      <c r="H54" s="149"/>
      <c r="I54" s="149"/>
    </row>
    <row r="55" spans="1:9" s="95" customFormat="1" ht="14.25" x14ac:dyDescent="0.2">
      <c r="A55" s="59"/>
      <c r="B55" s="81"/>
      <c r="C55" s="88"/>
      <c r="D55" s="70"/>
      <c r="E55" s="56"/>
      <c r="F55" s="117"/>
    </row>
    <row r="56" spans="1:9" s="144" customFormat="1" ht="15" x14ac:dyDescent="0.2">
      <c r="A56" s="143" t="s">
        <v>15</v>
      </c>
      <c r="B56" s="214" t="s">
        <v>0</v>
      </c>
      <c r="C56" s="214"/>
      <c r="D56" s="214"/>
      <c r="E56" s="214"/>
      <c r="F56" s="215"/>
      <c r="G56" s="141"/>
    </row>
    <row r="57" spans="1:9" s="95" customFormat="1" ht="72" customHeight="1" x14ac:dyDescent="0.2">
      <c r="A57" s="99" t="s">
        <v>16</v>
      </c>
      <c r="B57" s="100" t="s">
        <v>46</v>
      </c>
      <c r="C57" s="112"/>
      <c r="D57" s="112"/>
      <c r="E57" s="56"/>
      <c r="F57" s="117"/>
    </row>
    <row r="58" spans="1:9" s="95" customFormat="1" ht="14.25" x14ac:dyDescent="0.2">
      <c r="A58" s="195"/>
      <c r="B58" s="189" t="s">
        <v>63</v>
      </c>
      <c r="C58" s="170" t="s">
        <v>6</v>
      </c>
      <c r="D58" s="171">
        <v>12</v>
      </c>
      <c r="E58" s="172"/>
      <c r="F58" s="167"/>
    </row>
    <row r="59" spans="1:9" s="95" customFormat="1" ht="14.25" x14ac:dyDescent="0.2">
      <c r="A59" s="99"/>
      <c r="B59" s="112"/>
      <c r="C59" s="88"/>
      <c r="D59" s="70"/>
      <c r="E59" s="56"/>
      <c r="F59" s="57"/>
    </row>
    <row r="60" spans="1:9" s="95" customFormat="1" ht="28.5" x14ac:dyDescent="0.2">
      <c r="A60" s="99" t="s">
        <v>17</v>
      </c>
      <c r="B60" s="104" t="s">
        <v>30</v>
      </c>
      <c r="C60" s="112"/>
      <c r="D60" s="112"/>
      <c r="E60" s="56"/>
      <c r="F60" s="117"/>
    </row>
    <row r="61" spans="1:9" s="95" customFormat="1" ht="18" customHeight="1" x14ac:dyDescent="0.2">
      <c r="A61" s="195"/>
      <c r="B61" s="196"/>
      <c r="C61" s="170" t="s">
        <v>4</v>
      </c>
      <c r="D61" s="171">
        <v>1</v>
      </c>
      <c r="E61" s="172"/>
      <c r="F61" s="167"/>
    </row>
    <row r="62" spans="1:9" s="95" customFormat="1" ht="14.25" x14ac:dyDescent="0.2">
      <c r="A62" s="99"/>
      <c r="B62" s="104"/>
      <c r="C62" s="88"/>
      <c r="D62" s="70"/>
      <c r="E62" s="56"/>
      <c r="F62" s="117"/>
    </row>
    <row r="63" spans="1:9" s="141" customFormat="1" ht="15" x14ac:dyDescent="0.25">
      <c r="A63" s="145" t="s">
        <v>15</v>
      </c>
      <c r="B63" s="146" t="s">
        <v>0</v>
      </c>
      <c r="C63" s="147" t="s">
        <v>39</v>
      </c>
      <c r="D63" s="218"/>
      <c r="E63" s="219"/>
      <c r="F63" s="148"/>
      <c r="H63" s="149"/>
      <c r="I63" s="149"/>
    </row>
    <row r="64" spans="1:9" s="95" customFormat="1" ht="14.25" x14ac:dyDescent="0.2">
      <c r="A64" s="112"/>
      <c r="B64" s="112"/>
      <c r="C64" s="112"/>
      <c r="D64" s="112"/>
      <c r="E64" s="112"/>
      <c r="F64" s="112"/>
      <c r="G64" s="126"/>
    </row>
    <row r="65" spans="1:10" s="95" customFormat="1" ht="15" x14ac:dyDescent="0.25">
      <c r="A65" s="102"/>
      <c r="B65" s="103"/>
      <c r="C65" s="111"/>
      <c r="D65" s="118"/>
      <c r="E65" s="105"/>
      <c r="F65" s="105"/>
    </row>
    <row r="66" spans="1:10" s="95" customFormat="1" ht="14.25" x14ac:dyDescent="0.2">
      <c r="A66" s="66"/>
      <c r="B66" s="55"/>
      <c r="C66" s="113"/>
      <c r="D66" s="71"/>
      <c r="E66" s="57"/>
      <c r="F66" s="117"/>
      <c r="G66" s="126"/>
    </row>
    <row r="67" spans="1:10" s="95" customFormat="1" ht="15" x14ac:dyDescent="0.2">
      <c r="A67" s="66"/>
      <c r="B67" s="114" t="s">
        <v>18</v>
      </c>
      <c r="C67" s="101"/>
      <c r="D67" s="70"/>
      <c r="E67" s="117"/>
      <c r="F67" s="117"/>
    </row>
    <row r="68" spans="1:10" s="95" customFormat="1" ht="13.5" customHeight="1" x14ac:dyDescent="0.25">
      <c r="A68" s="97"/>
      <c r="B68" s="97"/>
      <c r="C68" s="97"/>
      <c r="D68" s="92"/>
      <c r="E68" s="110"/>
      <c r="F68" s="119"/>
    </row>
    <row r="69" spans="1:10" s="141" customFormat="1" ht="15" x14ac:dyDescent="0.25">
      <c r="A69" s="152" t="str">
        <f>A18</f>
        <v>1.</v>
      </c>
      <c r="B69" s="153" t="str">
        <f>B18</f>
        <v>PRIPREMNI RADOVI</v>
      </c>
      <c r="C69" s="154" t="s">
        <v>39</v>
      </c>
      <c r="D69" s="155"/>
      <c r="E69" s="155"/>
      <c r="F69" s="156">
        <f>F18</f>
        <v>0</v>
      </c>
    </row>
    <row r="70" spans="1:10" s="95" customFormat="1" ht="15" x14ac:dyDescent="0.25">
      <c r="A70" s="121"/>
      <c r="B70" s="122"/>
      <c r="C70" s="65"/>
      <c r="D70" s="82"/>
      <c r="E70" s="123"/>
      <c r="F70" s="124"/>
      <c r="G70" s="73"/>
    </row>
    <row r="71" spans="1:10" s="141" customFormat="1" ht="15" x14ac:dyDescent="0.25">
      <c r="A71" s="152" t="str">
        <f>A54</f>
        <v>2.</v>
      </c>
      <c r="B71" s="153" t="str">
        <f>B54</f>
        <v>RADOVI NA SANACIJI PRIJELAZNIH NAPRAVA</v>
      </c>
      <c r="C71" s="154" t="s">
        <v>39</v>
      </c>
      <c r="D71" s="155"/>
      <c r="E71" s="155"/>
      <c r="F71" s="156">
        <f>F54</f>
        <v>0</v>
      </c>
      <c r="J71" s="141" t="s">
        <v>52</v>
      </c>
    </row>
    <row r="72" spans="1:10" s="95" customFormat="1" ht="15" x14ac:dyDescent="0.25">
      <c r="A72" s="121"/>
      <c r="B72" s="122"/>
      <c r="C72" s="65"/>
      <c r="D72" s="82"/>
      <c r="E72" s="123"/>
      <c r="F72" s="124"/>
      <c r="G72" s="73"/>
    </row>
    <row r="73" spans="1:10" s="141" customFormat="1" ht="15" x14ac:dyDescent="0.25">
      <c r="A73" s="152" t="str">
        <f>A56</f>
        <v>3.</v>
      </c>
      <c r="B73" s="153" t="str">
        <f>B56</f>
        <v>OSTALI RADOVI</v>
      </c>
      <c r="C73" s="154" t="s">
        <v>39</v>
      </c>
      <c r="D73" s="155"/>
      <c r="E73" s="155"/>
      <c r="F73" s="156">
        <f>F63</f>
        <v>0</v>
      </c>
    </row>
    <row r="74" spans="1:10" s="95" customFormat="1" ht="15" x14ac:dyDescent="0.25">
      <c r="A74" s="63"/>
      <c r="B74" s="63"/>
      <c r="C74" s="106"/>
      <c r="D74" s="107"/>
      <c r="E74" s="108"/>
      <c r="F74" s="108"/>
      <c r="G74" s="73"/>
    </row>
    <row r="75" spans="1:10" s="95" customFormat="1" ht="15" x14ac:dyDescent="0.25">
      <c r="A75" s="66"/>
      <c r="B75" s="157" t="s">
        <v>3</v>
      </c>
      <c r="C75" s="154" t="s">
        <v>39</v>
      </c>
      <c r="D75" s="155"/>
      <c r="E75" s="158"/>
      <c r="F75" s="160">
        <f>SUM(F69:F74)</f>
        <v>0</v>
      </c>
      <c r="G75" s="73"/>
    </row>
    <row r="76" spans="1:10" s="73" customFormat="1" ht="15" x14ac:dyDescent="0.25">
      <c r="A76" s="66"/>
      <c r="B76" s="69"/>
      <c r="C76" s="109"/>
      <c r="D76" s="91"/>
      <c r="E76" s="98"/>
      <c r="F76" s="98"/>
    </row>
    <row r="77" spans="1:10" s="73" customFormat="1" ht="14.25" x14ac:dyDescent="0.2">
      <c r="A77" s="66"/>
      <c r="B77" s="55"/>
      <c r="C77" s="67"/>
      <c r="D77" s="72"/>
      <c r="E77" s="90"/>
      <c r="F77" s="117"/>
      <c r="G77" s="4"/>
    </row>
    <row r="78" spans="1:10" ht="15" x14ac:dyDescent="0.2">
      <c r="A78" s="31"/>
      <c r="B78" s="32"/>
      <c r="C78" s="33"/>
      <c r="D78" s="9"/>
      <c r="E78" s="16"/>
      <c r="F78" s="16"/>
    </row>
    <row r="79" spans="1:10" ht="15.75" x14ac:dyDescent="0.25">
      <c r="A79" s="23"/>
      <c r="B79" s="23"/>
      <c r="C79" s="11"/>
      <c r="D79" s="30"/>
      <c r="E79" s="17"/>
      <c r="F79" s="17"/>
    </row>
    <row r="80" spans="1:10" ht="15.75" x14ac:dyDescent="0.25">
      <c r="A80" s="21"/>
      <c r="B80" s="21"/>
      <c r="C80" s="21"/>
      <c r="D80" s="29"/>
      <c r="E80" s="34"/>
      <c r="F80" s="35"/>
    </row>
    <row r="81" spans="1:6" ht="15.75" x14ac:dyDescent="0.25">
      <c r="A81" s="23"/>
      <c r="B81" s="23"/>
      <c r="C81" s="11"/>
      <c r="D81" s="30"/>
      <c r="E81" s="17"/>
      <c r="F81" s="17"/>
    </row>
    <row r="82" spans="1:6" ht="15.75" x14ac:dyDescent="0.25">
      <c r="A82" s="26"/>
      <c r="B82" s="27"/>
      <c r="C82" s="8"/>
      <c r="D82" s="9"/>
      <c r="E82" s="16"/>
      <c r="F82" s="36"/>
    </row>
    <row r="83" spans="1:6" ht="15.75" x14ac:dyDescent="0.25">
      <c r="A83" s="26"/>
      <c r="B83" s="22"/>
      <c r="C83" s="14"/>
      <c r="D83" s="30"/>
      <c r="E83" s="17"/>
      <c r="F83" s="36"/>
    </row>
    <row r="84" spans="1:6" ht="15.75" x14ac:dyDescent="0.25">
      <c r="A84" s="26"/>
      <c r="B84" s="22"/>
      <c r="C84" s="14"/>
      <c r="D84" s="30"/>
      <c r="E84" s="17"/>
      <c r="F84" s="17"/>
    </row>
    <row r="85" spans="1:6" ht="15.75" x14ac:dyDescent="0.25">
      <c r="A85" s="26"/>
      <c r="B85" s="25"/>
      <c r="C85" s="28"/>
      <c r="D85" s="29"/>
      <c r="E85" s="37"/>
      <c r="F85" s="34"/>
    </row>
    <row r="86" spans="1:6" ht="15.75" x14ac:dyDescent="0.25">
      <c r="A86" s="26"/>
      <c r="B86" s="25"/>
      <c r="C86" s="28"/>
      <c r="D86" s="29"/>
      <c r="E86" s="37"/>
      <c r="F86" s="17"/>
    </row>
    <row r="87" spans="1:6" ht="15" x14ac:dyDescent="0.2">
      <c r="A87" s="26"/>
      <c r="B87" s="24"/>
      <c r="C87" s="24"/>
      <c r="D87" s="24"/>
      <c r="E87" s="38"/>
      <c r="F87" s="24"/>
    </row>
    <row r="88" spans="1:6" ht="15.75" x14ac:dyDescent="0.25">
      <c r="A88" s="18"/>
      <c r="B88" s="22"/>
      <c r="C88" s="14"/>
      <c r="D88" s="30"/>
      <c r="E88" s="17"/>
      <c r="F88" s="17"/>
    </row>
    <row r="89" spans="1:6" ht="15.75" x14ac:dyDescent="0.25">
      <c r="A89" s="18"/>
      <c r="B89" s="13"/>
      <c r="C89" s="19"/>
      <c r="D89" s="20"/>
      <c r="E89" s="16"/>
      <c r="F89" s="17"/>
    </row>
    <row r="90" spans="1:6" ht="15" x14ac:dyDescent="0.2">
      <c r="A90" s="26"/>
      <c r="B90" s="27"/>
      <c r="C90" s="8"/>
      <c r="D90" s="9"/>
      <c r="E90" s="10"/>
      <c r="F90" s="15"/>
    </row>
    <row r="91" spans="1:6" ht="15" x14ac:dyDescent="0.2">
      <c r="A91" s="26"/>
      <c r="B91" s="27"/>
      <c r="C91" s="8"/>
      <c r="D91" s="9"/>
      <c r="E91" s="10"/>
      <c r="F91" s="15"/>
    </row>
    <row r="92" spans="1:6" ht="15" x14ac:dyDescent="0.2">
      <c r="A92" s="26"/>
      <c r="B92" s="27"/>
      <c r="C92" s="8"/>
      <c r="D92" s="9"/>
      <c r="E92" s="10"/>
      <c r="F92" s="10"/>
    </row>
    <row r="93" spans="1:6" ht="15" x14ac:dyDescent="0.2">
      <c r="A93" s="26"/>
      <c r="B93" s="27"/>
      <c r="C93" s="8"/>
      <c r="D93" s="9"/>
      <c r="E93" s="10"/>
      <c r="F93" s="10"/>
    </row>
  </sheetData>
  <mergeCells count="14">
    <mergeCell ref="B8:F8"/>
    <mergeCell ref="F5:F6"/>
    <mergeCell ref="D18:E18"/>
    <mergeCell ref="D54:E54"/>
    <mergeCell ref="D63:E63"/>
    <mergeCell ref="B56:F56"/>
    <mergeCell ref="A2:F2"/>
    <mergeCell ref="A4:F4"/>
    <mergeCell ref="A3:F3"/>
    <mergeCell ref="A5:A6"/>
    <mergeCell ref="E5:E6"/>
    <mergeCell ref="C5:C6"/>
    <mergeCell ref="B5:B6"/>
    <mergeCell ref="D5:D6"/>
  </mergeCells>
  <pageMargins left="0.82677165354330717" right="0.51181102362204722" top="0.39370078740157483" bottom="0.55118110236220474" header="0.23622047244094491" footer="0.19685039370078741"/>
  <pageSetup paperSize="9" scale="71" fitToHeight="0" orientation="portrait" horizontalDpi="4294967292" r:id="rId1"/>
  <headerFooter alignWithMargins="0">
    <oddFooter>&amp;L&amp;"Arial,Bold"          Troškovnik&amp;R&amp;"Arial,Bold"stranica &amp;Pod&amp;N</oddFooter>
  </headerFooter>
  <rowBreaks count="2" manualBreakCount="2">
    <brk id="25" max="5" man="1"/>
    <brk id="40"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NADVOŽNJAK ČVOR LUČKO, 8</vt:lpstr>
      <vt:lpstr>'NADVOŽNJAK ČVOR LUČKO, 8'!Print_Area</vt:lpstr>
      <vt:lpstr>'NADVOŽNJAK ČVOR LUČKO, 8'!Print_Titles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GORKI_MAR</dc:creator>
  <cp:lastModifiedBy>Diana Šakić</cp:lastModifiedBy>
  <cp:lastPrinted>2026-04-17T06:49:04Z</cp:lastPrinted>
  <dcterms:created xsi:type="dcterms:W3CDTF">2006-03-27T08:30:19Z</dcterms:created>
  <dcterms:modified xsi:type="dcterms:W3CDTF">2026-07-08T07:56:54Z</dcterms:modified>
</cp:coreProperties>
</file>