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devald\Desktop\Solana Brod\"/>
    </mc:Choice>
  </mc:AlternateContent>
  <bookViews>
    <workbookView xWindow="0" yWindow="0" windowWidth="28800" windowHeight="11715"/>
  </bookViews>
  <sheets>
    <sheet name="TROŠKOVNIK" sheetId="1" r:id="rId1"/>
    <sheet name="FOTOGRAFIJE" sheetId="4" r:id="rId2"/>
  </sheets>
  <definedNames>
    <definedName name="_xlnm.Print_Area" localSheetId="1">FOTOGRAFIJE!$A$1:$O$60</definedName>
    <definedName name="_xlnm.Print_Area" localSheetId="0">TROŠKOVNIK!$A$1:$F$23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F14" i="1" s="1"/>
</calcChain>
</file>

<file path=xl/sharedStrings.xml><?xml version="1.0" encoding="utf-8"?>
<sst xmlns="http://schemas.openxmlformats.org/spreadsheetml/2006/main" count="39" uniqueCount="34">
  <si>
    <t xml:space="preserve">OPIS  STAVKE </t>
  </si>
  <si>
    <t>PDV 25 %:</t>
  </si>
  <si>
    <t>U</t>
  </si>
  <si>
    <t>Ponuditelj:</t>
  </si>
  <si>
    <t>Količina</t>
  </si>
  <si>
    <t>TROŠKOVNIK</t>
  </si>
  <si>
    <t>Jedinica mjere</t>
  </si>
  <si>
    <t>Red. broj</t>
  </si>
  <si>
    <t>(potpis i pečat ovlaštene osobe)</t>
  </si>
  <si>
    <t>1.</t>
  </si>
  <si>
    <t>______________________, dana ________ 2026. godine</t>
  </si>
  <si>
    <t>kompl.</t>
  </si>
  <si>
    <t>3.</t>
  </si>
  <si>
    <t>m²</t>
  </si>
  <si>
    <t>4.</t>
  </si>
  <si>
    <t>5.</t>
  </si>
  <si>
    <t>6.</t>
  </si>
  <si>
    <t>7.</t>
  </si>
  <si>
    <r>
      <rPr>
        <b/>
        <i/>
        <sz val="11"/>
        <rFont val="Calibri"/>
        <family val="2"/>
        <charset val="238"/>
      </rPr>
      <t>NAPOMENE:</t>
    </r>
    <r>
      <rPr>
        <i/>
        <sz val="11"/>
        <rFont val="Calibri"/>
        <family val="2"/>
        <charset val="238"/>
      </rPr>
      <t xml:space="preserve">
 - Mobilizacija opreme za  radove u obvezi je i na trošak Izvoditelja (ukalkulirana u cijene u ponudi).
 - Čišćenje gradilišta u tjeku radova, kao i konačno čišćenje u obvezi je i na trošak Izvođača (ukalkulirano u cijene u ponudi).
 -</t>
    </r>
    <r>
      <rPr>
        <b/>
        <i/>
        <sz val="11"/>
        <rFont val="Calibri"/>
        <family val="2"/>
        <charset val="238"/>
      </rPr>
      <t xml:space="preserve">Izvođač je dužan </t>
    </r>
    <r>
      <rPr>
        <b/>
        <i/>
        <u/>
        <sz val="11"/>
        <rFont val="Calibri"/>
        <family val="2"/>
        <charset val="238"/>
      </rPr>
      <t>prije ugradnje</t>
    </r>
    <r>
      <rPr>
        <b/>
        <i/>
        <sz val="11"/>
        <rFont val="Calibri"/>
        <family val="2"/>
        <charset val="238"/>
      </rPr>
      <t xml:space="preserve"> materijala, njihovu kvalitetu, odnosno jednakovrijednost dokazati atestima dostavljenim
   Naručitelju. 
- Izvođač je dužan prije narudžbe svih materijala izvršiti detaljnu izmjeru na objektu.</t>
    </r>
  </si>
  <si>
    <t>Jed. cijena
(€ bez PDV)</t>
  </si>
  <si>
    <t>Ukupno
(€ bez PDV)</t>
  </si>
  <si>
    <t>Hidrodinamička priprema betonske površine, odnosno uklanjanje degradiranog površinskog sloja betona vodenim mlazom tlaka od 500 do 2500 bara, sve do zdravog i čvrstog sloja i postizanja zahtjevane kvalitete podloge (hrapavost površina ≥ 3 mm, vlačna čvrstoća ≥ 1,5 MPa) do 5 cm dubine. Na mjestima korodirane armature potrebno je ukloniti sav oštećeni beton oko armature i do 10 cm sa svake strane ili do zdrave armature. Čišćenje korodirane armature do stupnja čistoće Sa 2½ prema HRN ISO 8501-1. Uključivo utovar, transport i zbrinjavanje uklonjenog materijala.
Obračun po m² očišćene površine.</t>
  </si>
  <si>
    <t>Uklanjanje sloja asfalta debljine cca. 5 cm u podu objekta solane iznad betonskog zida na poziciji utovarne rampe u širini 75 cm. Rezanje rubova i uklanjanje postojećeg asfaltnog sloja u zadanoj širini, uključivo utovar, transport i zbrinjavanje uklonjenog materijala.
Obračun po m² uklonjenog asfalta.</t>
  </si>
  <si>
    <t>Reprofilacija oštećenih betonskih površina reparaturnim mortom do debljine 5 cm. Dobava odgovarajućeg reparaturnog morta klase R4 (EN 1504-3 ili jednakovrijedan), principi 3,4 i 7 (EN 1504-9 ili jednakovrijedan) uz prethodnu pripremu podloge (čišćenje, vlaženje, nanošenje veznog sloja), ugradnja i fina obrada do zadane geometrije, uključivo antikorozivni premaz armature oštećenog dijela zida solane koji treba biti kompatibilan s odabranim reparaturnim mortom (radove izvesti prema uputama proizvođača materijala). U cijenu uključen sav materijal, rad i njega morta.
Obračun po m² reprofilirane površine.</t>
  </si>
  <si>
    <t>Sanacija površine u podu objekta solane podlijevnim mortom klase R4 (EN 1504-3 ili jednakovrijedan), debljine do 5 cm, uključivo pripremu podloge (čišćenje, vlaženje, nanošenje veznog sloja), ugradnju, zbijanje i završnu obradu do zadane geometrije. U cijenu uključen sav materijal, rad i njega morta.
Obračun po m² reprofilirane površine.</t>
  </si>
  <si>
    <t>Bojenje saniranog dijela armirano betonskog zida solane. Stavka obuhvaća dobavu i ugradnju elastične akrilatne boje i namjenskog temeljnog premaza koji odgovaraju zahtjevima norme EN 1504-2 i EN 1504-9, princip 1 ili jednakovrijedno, u nijansi kao postojeća boja zida.
Boja se aplicira na podlogu pripremljenu odgovarajućim temeljnim premazom u sustavu proizvođača boje. Boja treba biti kompatibilna s primijenjenim reparaturnim mortom za izravnavanje. Radove izvesti prema uputama proizvođača materijala.
Obračun po m² površine.</t>
  </si>
  <si>
    <t>Ponovna ugradnja prethodno demontirane čelične ograde, uključivo pozicioniranje, bušenje i čišćenje rupa, te ugradnja kemijskih sidara (navojne šipke profila kao postojeće), niveliranje i pričvršćivanje/montaža svih elemenata zaštitne ograde. U cijenu uključen sav spojni materijal i rad.
Obračun po kompletu izvedene stavke.</t>
  </si>
  <si>
    <t>UKUPNO (€ bez PDV):</t>
  </si>
  <si>
    <t>SVEUKUPNO (€):</t>
  </si>
  <si>
    <t>Jedinične cijene iskazane u troškovniku odnose se na jediničnu mjeru izvršenog rada, nepromjenjive su i obuhvaćaju sav potreban rad, prijevoze i prijenose, opremu i sredstva, materijale, vodu, energente i el. energiju, režiju gradilišta i uprave poduzeća, sva davanja, cestarine i sl., te zaradu poduzeća.</t>
  </si>
  <si>
    <t xml:space="preserve">Količine stavki u troškovniku su okvirne, a konačne količine i vrijednost radova utvrditi će se na osnovu stvarno izvedenih količina radova priznatih u građevinskoj knjizi i jediničnih cijena iz troškovnika. </t>
  </si>
  <si>
    <t>2.</t>
  </si>
  <si>
    <t>Popravak betonskog zida i sidrenje zaštitne ograde na utovarnoj rampi objekta solane COKP Slavonski Brod</t>
  </si>
  <si>
    <t>Demontaža postojeće  zaštitne čelične ograde sa svim pripadajućim elementima (stupovi, plašt, spojni materijal), uključivo rezanje, odvijanje i vađenje iz ležišta. Privremeno odlaganje izaštita materijala unutar gradilišta do ponovne ugradnje.
Obračun po kompletu izvedene stavke.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</si>
</sst>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General_)"/>
    <numFmt numFmtId="165" formatCode="_-* #,##0.00_-;\-* #,##0.00_-;_-* &quot;-&quot;??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b/>
      <sz val="14"/>
      <name val="Calibri"/>
      <family val="2"/>
      <charset val="238"/>
    </font>
    <font>
      <i/>
      <sz val="11"/>
      <name val="Calibri"/>
      <family val="2"/>
      <charset val="238"/>
    </font>
    <font>
      <b/>
      <i/>
      <sz val="11"/>
      <name val="Calibri"/>
      <family val="2"/>
      <charset val="238"/>
    </font>
    <font>
      <b/>
      <i/>
      <u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165" fontId="2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164" fontId="6" fillId="0" borderId="0" xfId="2" applyNumberFormat="1" applyFont="1" applyFill="1" applyBorder="1" applyAlignment="1">
      <alignment horizontal="center" vertical="top" wrapText="1"/>
    </xf>
    <xf numFmtId="164" fontId="6" fillId="0" borderId="0" xfId="2" applyNumberFormat="1" applyFont="1" applyFill="1" applyBorder="1" applyAlignment="1">
      <alignment horizontal="justify" vertical="top"/>
    </xf>
    <xf numFmtId="4" fontId="4" fillId="0" borderId="1" xfId="1" applyNumberFormat="1" applyFont="1" applyBorder="1"/>
    <xf numFmtId="2" fontId="4" fillId="0" borderId="1" xfId="1" applyNumberFormat="1" applyFont="1" applyBorder="1"/>
    <xf numFmtId="0" fontId="3" fillId="0" borderId="0" xfId="0" applyFont="1" applyAlignment="1">
      <alignment wrapText="1"/>
    </xf>
    <xf numFmtId="0" fontId="4" fillId="0" borderId="1" xfId="1" applyFont="1" applyBorder="1" applyAlignment="1">
      <alignment horizontal="center" wrapText="1"/>
    </xf>
    <xf numFmtId="0" fontId="11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/>
    </xf>
    <xf numFmtId="4" fontId="12" fillId="0" borderId="1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left" wrapText="1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2" fontId="6" fillId="0" borderId="0" xfId="3" applyNumberFormat="1" applyFont="1" applyFill="1" applyBorder="1" applyAlignment="1">
      <alignment horizontal="center" wrapText="1"/>
    </xf>
    <xf numFmtId="0" fontId="12" fillId="0" borderId="1" xfId="0" applyFont="1" applyBorder="1" applyAlignment="1">
      <alignment horizontal="right" vertical="center" indent="1"/>
    </xf>
    <xf numFmtId="0" fontId="4" fillId="0" borderId="0" xfId="0" applyFont="1" applyAlignment="1">
      <alignment horizontal="left" vertical="center" wrapText="1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</cellXfs>
  <cellStyles count="4">
    <cellStyle name="Comma_PONUDE 2" xfId="3"/>
    <cellStyle name="Excel Built-in Normal" xfId="1"/>
    <cellStyle name="Normal" xfId="0" builtinId="0"/>
    <cellStyle name="Normal_PONUD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1</xdr:row>
      <xdr:rowOff>9525</xdr:rowOff>
    </xdr:from>
    <xdr:to>
      <xdr:col>7</xdr:col>
      <xdr:colOff>195676</xdr:colOff>
      <xdr:row>29</xdr:row>
      <xdr:rowOff>75525</xdr:rowOff>
    </xdr:to>
    <xdr:pic>
      <xdr:nvPicPr>
        <xdr:cNvPr id="12" name="Picture 11" descr="C:\Users\zdevald\Desktop\solana\IMG_20250903_092936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200025"/>
          <a:ext cx="4320000" cy="5400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409573</xdr:colOff>
      <xdr:row>1</xdr:row>
      <xdr:rowOff>19049</xdr:rowOff>
    </xdr:from>
    <xdr:to>
      <xdr:col>14</xdr:col>
      <xdr:colOff>462373</xdr:colOff>
      <xdr:row>29</xdr:row>
      <xdr:rowOff>85049</xdr:rowOff>
    </xdr:to>
    <xdr:pic>
      <xdr:nvPicPr>
        <xdr:cNvPr id="15" name="Picture 14" descr="C:\Users\zdevald\Desktop\solana\IMG_20250903_093213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3" y="209549"/>
          <a:ext cx="4320000" cy="5400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123825</xdr:colOff>
      <xdr:row>31</xdr:row>
      <xdr:rowOff>9524</xdr:rowOff>
    </xdr:from>
    <xdr:to>
      <xdr:col>7</xdr:col>
      <xdr:colOff>176625</xdr:colOff>
      <xdr:row>59</xdr:row>
      <xdr:rowOff>75524</xdr:rowOff>
    </xdr:to>
    <xdr:pic>
      <xdr:nvPicPr>
        <xdr:cNvPr id="17" name="Picture 16" descr="C:\Users\zdevald\Desktop\solana\IMG_20250903_093937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5915024"/>
          <a:ext cx="4320000" cy="5400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419100</xdr:colOff>
      <xdr:row>31</xdr:row>
      <xdr:rowOff>9525</xdr:rowOff>
    </xdr:from>
    <xdr:to>
      <xdr:col>14</xdr:col>
      <xdr:colOff>471900</xdr:colOff>
      <xdr:row>59</xdr:row>
      <xdr:rowOff>75525</xdr:rowOff>
    </xdr:to>
    <xdr:pic>
      <xdr:nvPicPr>
        <xdr:cNvPr id="18" name="Picture 17" descr="C:\Users\zdevald\Desktop\solana\IMG_20250903_094201.jpg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5915025"/>
          <a:ext cx="4320000" cy="5400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tabSelected="1" view="pageBreakPreview" topLeftCell="A4" zoomScaleNormal="100" zoomScaleSheetLayoutView="100" workbookViewId="0">
      <selection activeCell="F12" sqref="F12"/>
    </sheetView>
  </sheetViews>
  <sheetFormatPr defaultRowHeight="15.75" x14ac:dyDescent="0.25"/>
  <cols>
    <col min="1" max="1" width="5.7109375" style="2" customWidth="1"/>
    <col min="2" max="2" width="70.7109375" style="2" customWidth="1"/>
    <col min="3" max="4" width="8.7109375" style="2" customWidth="1"/>
    <col min="5" max="5" width="12.7109375" style="2" customWidth="1"/>
    <col min="6" max="6" width="15.42578125" style="2" customWidth="1"/>
    <col min="7" max="16384" width="9.140625" style="1"/>
  </cols>
  <sheetData>
    <row r="1" spans="1:19" ht="21" customHeight="1" x14ac:dyDescent="0.25">
      <c r="A1" s="21" t="s">
        <v>5</v>
      </c>
      <c r="B1" s="21"/>
      <c r="C1" s="21"/>
      <c r="D1" s="21"/>
      <c r="E1" s="21"/>
      <c r="F1" s="21"/>
    </row>
    <row r="2" spans="1:19" ht="45" customHeight="1" x14ac:dyDescent="0.25">
      <c r="A2" s="26" t="s">
        <v>32</v>
      </c>
      <c r="B2" s="27"/>
      <c r="C2" s="27"/>
      <c r="D2" s="27"/>
      <c r="E2" s="27"/>
      <c r="F2" s="28"/>
    </row>
    <row r="3" spans="1:19" ht="90.75" customHeight="1" x14ac:dyDescent="0.25">
      <c r="A3" s="29" t="s">
        <v>18</v>
      </c>
      <c r="B3" s="29"/>
      <c r="C3" s="29"/>
      <c r="D3" s="29"/>
      <c r="E3" s="29"/>
      <c r="F3" s="29"/>
      <c r="N3" s="3"/>
      <c r="O3" s="3"/>
      <c r="P3" s="3"/>
      <c r="Q3" s="3"/>
      <c r="R3" s="3"/>
      <c r="S3" s="3"/>
    </row>
    <row r="4" spans="1:19" ht="30" customHeight="1" x14ac:dyDescent="0.25">
      <c r="A4" s="9" t="s">
        <v>7</v>
      </c>
      <c r="B4" s="10" t="s">
        <v>0</v>
      </c>
      <c r="C4" s="11" t="s">
        <v>6</v>
      </c>
      <c r="D4" s="12" t="s">
        <v>4</v>
      </c>
      <c r="E4" s="11" t="s">
        <v>19</v>
      </c>
      <c r="F4" s="11" t="s">
        <v>20</v>
      </c>
      <c r="N4" s="3"/>
      <c r="O4" s="3"/>
      <c r="P4" s="3"/>
      <c r="Q4" s="3"/>
      <c r="R4" s="3"/>
      <c r="S4" s="3"/>
    </row>
    <row r="5" spans="1:19" ht="75" x14ac:dyDescent="0.25">
      <c r="A5" s="13" t="s">
        <v>9</v>
      </c>
      <c r="B5" s="14" t="s">
        <v>33</v>
      </c>
      <c r="C5" s="15" t="s">
        <v>11</v>
      </c>
      <c r="D5" s="6">
        <v>1</v>
      </c>
      <c r="E5" s="7"/>
      <c r="F5" s="7"/>
    </row>
    <row r="6" spans="1:19" ht="135" x14ac:dyDescent="0.25">
      <c r="A6" s="13" t="s">
        <v>31</v>
      </c>
      <c r="B6" s="14" t="s">
        <v>21</v>
      </c>
      <c r="C6" s="15" t="s">
        <v>13</v>
      </c>
      <c r="D6" s="6">
        <v>13</v>
      </c>
      <c r="E6" s="7"/>
      <c r="F6" s="7"/>
    </row>
    <row r="7" spans="1:19" ht="75" x14ac:dyDescent="0.25">
      <c r="A7" s="13" t="s">
        <v>12</v>
      </c>
      <c r="B7" s="14" t="s">
        <v>22</v>
      </c>
      <c r="C7" s="15" t="s">
        <v>13</v>
      </c>
      <c r="D7" s="6">
        <v>4.5</v>
      </c>
      <c r="E7" s="7"/>
      <c r="F7" s="7"/>
      <c r="K7" s="8"/>
    </row>
    <row r="8" spans="1:19" ht="135" x14ac:dyDescent="0.25">
      <c r="A8" s="13" t="s">
        <v>14</v>
      </c>
      <c r="B8" s="14" t="s">
        <v>23</v>
      </c>
      <c r="C8" s="15" t="s">
        <v>13</v>
      </c>
      <c r="D8" s="6">
        <v>8.5</v>
      </c>
      <c r="E8" s="7"/>
      <c r="F8" s="7"/>
    </row>
    <row r="9" spans="1:19" ht="75.75" customHeight="1" x14ac:dyDescent="0.25">
      <c r="A9" s="13" t="s">
        <v>15</v>
      </c>
      <c r="B9" s="14" t="s">
        <v>24</v>
      </c>
      <c r="C9" s="15" t="s">
        <v>13</v>
      </c>
      <c r="D9" s="6">
        <v>4.5</v>
      </c>
      <c r="E9" s="7"/>
      <c r="F9" s="7"/>
    </row>
    <row r="10" spans="1:19" ht="136.5" customHeight="1" x14ac:dyDescent="0.25">
      <c r="A10" s="13" t="s">
        <v>16</v>
      </c>
      <c r="B10" s="14" t="s">
        <v>25</v>
      </c>
      <c r="C10" s="15" t="s">
        <v>13</v>
      </c>
      <c r="D10" s="6">
        <v>10</v>
      </c>
      <c r="E10" s="7"/>
      <c r="F10" s="7"/>
    </row>
    <row r="11" spans="1:19" ht="93.75" customHeight="1" x14ac:dyDescent="0.25">
      <c r="A11" s="13" t="s">
        <v>17</v>
      </c>
      <c r="B11" s="14" t="s">
        <v>26</v>
      </c>
      <c r="C11" s="15" t="s">
        <v>11</v>
      </c>
      <c r="D11" s="6">
        <v>1</v>
      </c>
      <c r="E11" s="7"/>
      <c r="F11" s="7"/>
    </row>
    <row r="12" spans="1:19" ht="28.5" customHeight="1" x14ac:dyDescent="0.25">
      <c r="A12" s="24" t="s">
        <v>27</v>
      </c>
      <c r="B12" s="24"/>
      <c r="C12" s="24"/>
      <c r="D12" s="24"/>
      <c r="E12" s="24"/>
      <c r="F12" s="16"/>
    </row>
    <row r="13" spans="1:19" ht="25.5" customHeight="1" x14ac:dyDescent="0.25">
      <c r="A13" s="24" t="s">
        <v>1</v>
      </c>
      <c r="B13" s="24"/>
      <c r="C13" s="24"/>
      <c r="D13" s="24"/>
      <c r="E13" s="24"/>
      <c r="F13" s="16">
        <f>F12*0.25</f>
        <v>0</v>
      </c>
    </row>
    <row r="14" spans="1:19" ht="28.5" customHeight="1" x14ac:dyDescent="0.25">
      <c r="A14" s="24" t="s">
        <v>28</v>
      </c>
      <c r="B14" s="24"/>
      <c r="C14" s="24"/>
      <c r="D14" s="24"/>
      <c r="E14" s="24"/>
      <c r="F14" s="16">
        <f>SUM(F12:F13)</f>
        <v>0</v>
      </c>
    </row>
    <row r="15" spans="1:19" ht="44.25" customHeight="1" x14ac:dyDescent="0.25">
      <c r="A15" s="25" t="s">
        <v>29</v>
      </c>
      <c r="B15" s="25"/>
      <c r="C15" s="25"/>
      <c r="D15" s="25"/>
      <c r="E15" s="25"/>
      <c r="F15" s="25"/>
    </row>
    <row r="16" spans="1:19" ht="29.25" customHeight="1" x14ac:dyDescent="0.25">
      <c r="A16" s="25" t="s">
        <v>30</v>
      </c>
      <c r="B16" s="25"/>
      <c r="C16" s="25"/>
      <c r="D16" s="25"/>
      <c r="E16" s="25"/>
      <c r="F16" s="25"/>
    </row>
    <row r="17" spans="1:6" ht="15" x14ac:dyDescent="0.25">
      <c r="A17" s="17"/>
      <c r="B17" s="17"/>
      <c r="C17" s="17"/>
      <c r="D17" s="17"/>
      <c r="E17" s="17"/>
      <c r="F17" s="17"/>
    </row>
    <row r="18" spans="1:6" x14ac:dyDescent="0.25">
      <c r="A18" s="18"/>
      <c r="B18" s="18"/>
      <c r="C18" s="18"/>
      <c r="D18" s="18"/>
      <c r="E18" s="18"/>
      <c r="F18" s="18"/>
    </row>
    <row r="19" spans="1:6" x14ac:dyDescent="0.25">
      <c r="A19" s="4" t="s">
        <v>2</v>
      </c>
      <c r="B19" s="5" t="s">
        <v>10</v>
      </c>
      <c r="C19" s="18"/>
      <c r="D19" s="18"/>
      <c r="E19" s="18"/>
      <c r="F19" s="18"/>
    </row>
    <row r="20" spans="1:6" ht="15.75" customHeight="1" x14ac:dyDescent="0.25">
      <c r="A20" s="18"/>
      <c r="B20" s="18"/>
      <c r="C20" s="23" t="s">
        <v>3</v>
      </c>
      <c r="D20" s="23"/>
      <c r="E20" s="23"/>
      <c r="F20" s="18"/>
    </row>
    <row r="21" spans="1:6" x14ac:dyDescent="0.25">
      <c r="A21" s="18"/>
      <c r="B21" s="18"/>
      <c r="C21" s="19"/>
      <c r="D21" s="19"/>
      <c r="E21" s="19"/>
      <c r="F21" s="19"/>
    </row>
    <row r="22" spans="1:6" x14ac:dyDescent="0.25">
      <c r="A22" s="18"/>
      <c r="B22" s="18"/>
      <c r="C22" s="19"/>
      <c r="D22" s="20"/>
      <c r="E22" s="20"/>
      <c r="F22" s="20"/>
    </row>
    <row r="23" spans="1:6" x14ac:dyDescent="0.25">
      <c r="A23" s="18"/>
      <c r="B23" s="18"/>
      <c r="C23" s="22" t="s">
        <v>8</v>
      </c>
      <c r="D23" s="22"/>
      <c r="E23" s="22"/>
      <c r="F23" s="18"/>
    </row>
  </sheetData>
  <mergeCells count="10">
    <mergeCell ref="A1:F1"/>
    <mergeCell ref="C23:E23"/>
    <mergeCell ref="C20:E20"/>
    <mergeCell ref="A12:E12"/>
    <mergeCell ref="A13:E13"/>
    <mergeCell ref="A14:E14"/>
    <mergeCell ref="A15:F15"/>
    <mergeCell ref="A16:F16"/>
    <mergeCell ref="A2:F2"/>
    <mergeCell ref="A3:F3"/>
  </mergeCells>
  <printOptions horizontalCentered="1"/>
  <pageMargins left="0.59055118110236227" right="0.39370078740157483" top="0.78740157480314965" bottom="0.59055118110236227" header="0.31496062992125984" footer="0.31496062992125984"/>
  <pageSetup paperSize="9" scale="76" fitToHeight="0" orientation="portrait" r:id="rId1"/>
  <headerFooter>
    <oddFooter>&amp;R&amp;P/&amp;N</oddFooter>
  </headerFooter>
  <rowBreaks count="1" manualBreakCount="1">
    <brk id="1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zoomScaleNormal="100" workbookViewId="0">
      <selection activeCell="R26" sqref="R26"/>
    </sheetView>
  </sheetViews>
  <sheetFormatPr defaultRowHeight="15" x14ac:dyDescent="0.25"/>
  <sheetData/>
  <printOptions horizontalCentered="1"/>
  <pageMargins left="0.19685039370078741" right="0.19685039370078741" top="0.59055118110236227" bottom="0.39370078740157483" header="0.39370078740157483" footer="0.31496062992125984"/>
  <pageSetup paperSize="9" scale="7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TROŠKOVNIK</vt:lpstr>
      <vt:lpstr>FOTOGRAFIJE</vt:lpstr>
      <vt:lpstr>FOTOGRAFIJE!Print_Area</vt:lpstr>
      <vt:lpstr>TROŠKOVNIK!Print_Area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Željko Devald</cp:lastModifiedBy>
  <cp:lastPrinted>2026-08-14T10:09:17Z</cp:lastPrinted>
  <dcterms:created xsi:type="dcterms:W3CDTF">2019-03-26T11:22:58Z</dcterms:created>
  <dcterms:modified xsi:type="dcterms:W3CDTF">2026-08-14T10:09:56Z</dcterms:modified>
</cp:coreProperties>
</file>