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defaultThemeVersion="124226"/>
  <bookViews>
    <workbookView xWindow="630" yWindow="255" windowWidth="14010" windowHeight="13740" tabRatio="888" activeTab="1"/>
  </bookViews>
  <sheets>
    <sheet name="opći uvjeti" sheetId="44" r:id="rId1"/>
    <sheet name="troskovnik" sheetId="43" r:id="rId2"/>
  </sheets>
  <definedNames>
    <definedName name="CEH">#REF!</definedName>
    <definedName name="d">#REF!</definedName>
    <definedName name="GP_KRK">#REF!</definedName>
    <definedName name="i">#REF!</definedName>
    <definedName name="ii">#REF!</definedName>
    <definedName name="is">#REF!</definedName>
    <definedName name="k">#REF!</definedName>
    <definedName name="l">#REF!</definedName>
    <definedName name="m">#REF!</definedName>
    <definedName name="n">#REF!</definedName>
    <definedName name="o">#REF!</definedName>
    <definedName name="OSIJEK_KOTEKS">#REF!</definedName>
    <definedName name="_xlnm.Print_Area" localSheetId="1">troskovnik!$A$1:$F$43</definedName>
    <definedName name="Print_Area_MI">#REF!</definedName>
    <definedName name="_xlnm.Print_Titles" localSheetId="1">troskovnik!$6:$6</definedName>
    <definedName name="z">#REF!</definedName>
    <definedName name="ZAGREB_MONTAŽA">#REF!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6" i="43" l="1"/>
  <c r="F12" i="43" l="1"/>
  <c r="F15" i="43"/>
  <c r="F18" i="43"/>
  <c r="F22" i="43"/>
  <c r="F30" i="43"/>
  <c r="F34" i="43"/>
  <c r="F38" i="43"/>
  <c r="F41" i="43"/>
  <c r="F43" i="43" l="1"/>
</calcChain>
</file>

<file path=xl/sharedStrings.xml><?xml version="1.0" encoding="utf-8"?>
<sst xmlns="http://schemas.openxmlformats.org/spreadsheetml/2006/main" count="79" uniqueCount="71">
  <si>
    <t>Ukupna cijena (kn)</t>
  </si>
  <si>
    <t>Redni
broj</t>
  </si>
  <si>
    <t>O p i s   r a d o v a</t>
  </si>
  <si>
    <t>Količina radova</t>
  </si>
  <si>
    <t>kom</t>
  </si>
  <si>
    <t>komplet</t>
  </si>
  <si>
    <t>m</t>
  </si>
  <si>
    <t>Jed.
Mj.</t>
  </si>
  <si>
    <t>Jed.  cijena</t>
  </si>
  <si>
    <t>Povezivanje INOX kanalice na postojeću traku za uzemljenje</t>
  </si>
  <si>
    <t xml:space="preserve">Nabava, dostava i polaganje vodiča P/F-Y 6 mm², srednje duljine oko 2 m, za uzemljenje INOX kanalice i trake za uzemljenje. Stavka uključuje kabelske stopice, šarafe, matice, podložne pločice i termoskupljajuće cijevi za izolaciju instalacija.
Stavka uključuje izradu zemnog spoja uzemljivača i trake za uzemljenje u kabelskom kanalu pomoću križnih spojnica 80x80mm. </t>
  </si>
  <si>
    <t xml:space="preserve">Izrada dokumentacije izvedenog stanja u 6 primjeraka </t>
  </si>
  <si>
    <t>Demontaža i ponovna montaža (spuštanje) protupanične rasvjete u poprečnim prolazima u tunelu na visinu od najviše 1,5m</t>
  </si>
  <si>
    <t>LED svjetiljka protupanične rasvjete</t>
  </si>
  <si>
    <t>Kabel BXO-HFTG 3x2,5mm²</t>
  </si>
  <si>
    <t>INOX kabelska kanalica</t>
  </si>
  <si>
    <t>Dobava, isporuka i montaža kabelskih kanalica PK 50 u tunelu. Kanalice su od nehrđajučeg čelika (INOX), postojana na vatru, za montažu na oblogu tunela. Stavka obuhvaća nabavu, prijevoz i montažu kabelske police na oblogu tunela, komplet s nosačima, poklopcem, spojnim elementima, vijcima, čahurama i ostalim priborom potrebnim za dovođenje u punu funkcionalnost.</t>
  </si>
  <si>
    <t>Izvođač je dužan pridržavati se svih važećih zakona i propisa iz područja gradnje, hrvatskih normi, "Općih tehničkih uvjeta za radove na cestama" (Zagreb, IGH, izdanje 2001. god.). Svi radovi moraju se izvesti solidno i stručno prema važećim propisima i pravilima struke.</t>
  </si>
  <si>
    <t>U stavkama, gdje se radi definiranja tehničkih svojstava i minimalnih tehničkih karakteristika navodi tip ili proizvođač proizvoda nudi se proizvod kao naveden ili jednakovrijedan. U stavkama gdje se navodi određeni proizvod s dodatkom "ili jednakovrijedan", ponuditelj mora na za to predviđenim praznim mjestima troškovnika, u odgovarajućim stavkama, navesti podatke o proizvodu i tipu odgovarajućeg proizvoda koji nudi te priložiti dokaze iz kojih će se vidjeti karakteristike jednakovrijednih proizvoda koje je ponuditelj ponudio. Proizvodi koji su u dokumentaciji za nadmetanje navedeni kao primjeri smatraju se ponuđenima ako ponuditelj ne navede nikakve druge proizvode na za to predviđenom mjestu troškovnika.</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</si>
  <si>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obveza su za izvođača, s tim da je za svaku nepredviđenu višu radnju, kojom bi se povećalo ukupne troškove predviđene za izgradnju po ovom troškovniku, prethodno potrebna suglasnost Naručitelja.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</si>
  <si>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t>
  </si>
  <si>
    <t>Samo tako utvrđeni radovi mogu se uzeti u obzir kod izrade privremenog ili konačnog obračuna radova.</t>
  </si>
  <si>
    <t>Radovi se izvode prema projektu, a u svim slučajevima potrebne izmjene ili dopune projekta ili njegovih dijelova, odluku o tome donosit će sporazumno projektant, nadzorni inženjer, predstavnik naručitelja i predstavnik izvođača, a tu svoju odluku unositi će u građevni dnevnik.  Sve izmjene ili dopune projekta, ili njegovih dijelova, za koje se po građevnom dnevniku ne može dokazati da su uslijedile po opisanom postupku, neće se obračunavati ni po privremenom ni po konačnom obračunu.</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</si>
  <si>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Uključene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</si>
  <si>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investitora. Stavke troškovnika odnose se na definitivno dovršene radove, ispitane po kvaliteti i funkcionalnosti, te preuzete po nadzornoj službi Investitora, ukoliko nije u opisu izričito drukčije određeno.</t>
  </si>
  <si>
    <t xml:space="preserve">Sav materijal i oprema, koju izvođač dobavlja i ugrađuje, mora imati isprave o sukladnosti, u skladu sa važećim zakonima i propisima iz područja gradnje (tvornička ispitivanja i atesti, certifikati sukladnosti i sl.) i uvjerenja o kakvoći u skladu s važećim zakonima i propisima. Prije ugradnje potrebno je ishoditi suglasnost Nadzorne službe i Naručitelja </t>
  </si>
  <si>
    <t>Izvođačeva je obveza održavanje javnih cesta koje koristi u svrhu građenja te sanacija svih eventualnih oštećenja nastalih korištenjem. Po završetku radova ceste je potrebno dovesti u prvobitno stanje bez prava na naknadu troškova.</t>
  </si>
  <si>
    <t xml:space="preserve">Izvođač je dužan gradilište održavati čistim, a na kraju radova treba izvesti detaljno čišćenje. </t>
  </si>
  <si>
    <t>Nakon dovršenja gradnje izvođač će predati posve uređeno gradilište i okolinu predstavniku naručitelja uz obveznu prisutnost projektanta. Primjedbe dane od strane projektanta imaju istu težinu kao i primjedbe dane od strane nadzornog inženjera.</t>
  </si>
  <si>
    <t>Izvođač je u okviru ugovorene cijene dužan izvršiti koordinaciju radova svih kooperanata na način da omogući kontinuirano odvijanje posla i zaštitu već izvedenih radova. Sva oštećenja nastala na već izvedenim radovima izvođač je dužan otkloniti o vlastitom trošku. 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</si>
  <si>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naručitelja, te sve ostale troškove za zbrinjavanje viška materijala i otpada, što je uključeno u jediničnim cijenama.</t>
  </si>
  <si>
    <t>Radovi, usluga ili roba, koji su u stavci troškovnika opisani normom smatraju se ponuđenim ako gospodarski subjekt nije u ponudi dostavio dokaze da radovi, usluga ili roba koje se nudi za predmetnu stavku troškovnika na jednakovrijedan način zadovoljavaju zahtjeve definirane normom.</t>
  </si>
  <si>
    <t>Ponuditelj je dužan izvršiti pregled budućeg gradilišta kako bi ponuđena cijena obuhvaćala sve troškove izvedbe radova. Ponuditelj je dužan proučiti ponudbenu dokumentaciju te u slučaju nejasnoća ili grešaka dostaviti upit naručitelju.</t>
  </si>
  <si>
    <t>Prilikom izrade ponude, ponuditelj mora provjeriti rokove nabave materijala i opreme, da bi radove dovršio u ugovorenom roku, bez kašnjenja uzrokovanih rokovima isporuke.</t>
  </si>
  <si>
    <t>U jediničnim cijenama svih navedenih stavki specifikacije, prilikom izrade ponude moraju biti obuhvaćeni ukupni troškovi opreme i uređaja, ukupni troškovi materijala i rada za potpuno dovršenje cjelokupnog posla uključujući:</t>
  </si>
  <si>
    <t>- nabavu i transport na gradilište</t>
  </si>
  <si>
    <t>- spajanje i montaža potrebne opreme te polaganje i spajanje kabela, a sve prema priloženoj tehničkoj dokumentaciji, s ugradnjom kvalitetnog elektroinstalacijskog materijala pomoću kvalificirane i stručne radne snage u skladu s važećim tehničkim propisima</t>
  </si>
  <si>
    <t>- izrada prateće radioničke dokumentacije</t>
  </si>
  <si>
    <t>- građevinska pripomoć u vidu štemanja i zatvaranja šliceva za polaganje kabela (u zidu, stropu i podu), izrada proboja i svih ostalih građevinskih radova koji se odnose na elektroinstalaterske radove</t>
  </si>
  <si>
    <t>- ispitivanja električne instalacije i izdavanja potrebnih atesta o izvršenim mjerenjima</t>
  </si>
  <si>
    <t>- puštanje sustava u rad, kao i ostali radovi koji nisu posebno iskazani specifikacijama, a potrebni su za potpunu i urednu izvedbu projektiranih instalacija, njihovu funkcionalnost, pogonsku gotovost i primopredaju korisniku</t>
  </si>
  <si>
    <t>(uputstva za rukovanje i održavanje, izrada natpisnih pločica, pribavljanje potrebne dokumentacije za uporabnu dozvolu i sl. )</t>
  </si>
  <si>
    <t>- prateća zaštita prostora prije radova te čišćenja prostora tijekom i nakon izvedbe radova, kao i obuka osoblja korisnika u rukovanju instalacijom do konačne - službene primopredaje Naručitelju odnosno krajnjem korisniku, moraju biti uključena u ponudbenu cijenu</t>
  </si>
  <si>
    <t>- u troškovima opreme i uređaja podrazumijeva se njihova nabavna cijena (uključivo s carinom i svim davanjima), transportni troškovi, svi potrebni prijenosi, utovari i istovari, uskladištenje i čuvanje, sve fco. montirano, prema projektnoj dokumentaciji, odnosno u skladu s predmetnim općim napomenama</t>
  </si>
  <si>
    <t>- za sve izvedene radove, ugrađene materijale i opremu , potrebno je u skladu s propisima ishodovati dokaze o kakvoći (atestna dokumentacija i sl.), koji se bez posebne naknade daju na uvid nadzornom inženjeru, a prilikom primopredaje građevine uručuju Naručitelju, odnosno krajnjem korisniku</t>
  </si>
  <si>
    <t>- u ponudbenim cijenama mora biti obuhvaćen sav rad, glavni i pomoćni, uporaba potrebne mehanizacije i strojeva, uporaba lakih pokretnih skela, sva potrebna podupiranja, sav unutarnji transport te potrebna zaštita izvedenih radova</t>
  </si>
  <si>
    <t>Zakonom propisani atesti i certifikati za dokaz kvalitete ugrađene opreme i izvedenih radova moraju biti uračunati u jediničnim cijenama i neće se posebno platiti, osim ako je to stavkom troškovnika traženo.</t>
  </si>
  <si>
    <t>Sva isporučena oprema mora posjedovati upute za rukovanje i održavanje na hrvatskom jeziku, koje će korisnik koristiti tijekom eksploatacije.</t>
  </si>
  <si>
    <t>OPĆI  UVJETI</t>
  </si>
  <si>
    <t>Dobava, isporuka i montaža naljepnice s piktogramom za označavanje smjera evakuacije u tunelu Mala Kapela. Naljepnica se lijepi na postojeću svjetiljku protupanične rasvjete.</t>
  </si>
  <si>
    <t>Mjerenja i ispitivanja</t>
  </si>
  <si>
    <t>UKUPNO:</t>
  </si>
  <si>
    <t>Zaštitni automatski osigurač 6 A</t>
  </si>
  <si>
    <t>Dobava i ugradnja zaštitnog osigurača, B karakteristika, 6A, 1-polni, 10kA. Norma EN 60898, EN 60947-2. Osigurač se ugrađuje unutar +SOS i +EN tunelskih razdjelnika za nove strujne krugove koji napajaju novu opremu predviđenu ovim projektom.</t>
  </si>
  <si>
    <t>Rješavanje neusklađenosti u tunelima HAC d.o.o. po pitanju minimalnih sigurnosnih zahtjeva sukladno Direktivi 2004/54/EC i Pravilniku o minimalnim sigurnosnim zahtjevima za tunele u dijelu sustava protupanične rasvjete</t>
  </si>
  <si>
    <t>Troškovnik</t>
  </si>
  <si>
    <t>Dobava, isporuka i ugradnja vatrootpornog kabela BXO-HFTG 3x2,5mm² za napajanje LED svjetiljka protupanične rasvjete.
Kabel se polaže u instalacijski kanal (uključeno podizanje i spuštanje betonskih poklopaca na instalacijskom kanalu) i INOX kanalice.</t>
  </si>
  <si>
    <t>1.</t>
  </si>
  <si>
    <t>2.</t>
  </si>
  <si>
    <t>3.</t>
  </si>
  <si>
    <t>4.</t>
  </si>
  <si>
    <t>5.</t>
  </si>
  <si>
    <t>6.</t>
  </si>
  <si>
    <t>7.</t>
  </si>
  <si>
    <t>8.</t>
  </si>
  <si>
    <t>9.</t>
  </si>
  <si>
    <t>Uključena i priključna kutija u stupnju mehaničke zaštite min. IP65</t>
  </si>
  <si>
    <t>Svjetiljke su ravnomjerno raspoređene u poprečnim prolazima tunela (max. svakih 5 m) 
Piktogrami smjera evakuacije su usmjereni prema nasuprotnom izlazu iz poprečnog prolaza na način da se strelice usmjeravaju od ulaza do sredine prolaza sa svake strane.</t>
  </si>
  <si>
    <t>Dobava, isporuka i ugradnja LED svjetiljke protupanične rasvjete s piktogramom za označavanje smjera evakuacije, slijedećih tehničkih karakteristika:
Instalirana snaga: 3 - 10 W
Autonomija: min. 3h
Dimenzije: max. 500 x 200 mm
Kućište: Bijeli polikarbonat
Pokrov: Transparentni polikarbonat
Klasa električne zaštite: Klasa II
Zaštita od prašine i vode: min. IP 65
Zaštita od mehaničkog udara: min. IK 07
kao tip THORN Voyager Solid ili
jednakovrijedan __________________________</t>
  </si>
  <si>
    <t>Ispitivanje električnih instalacija (otpor petlje, otpor izolacije) i probni rad. 
- mjerenje otpora izolacije kabela i izrada  pripadajuće dokumentacije,
'- mjerenje pada napona i izrada pripadajuće dokumentacije,
- ispitivanje efikasnosti zaštite i izrada  dokumentacije o ispitivanju, 
- izrada protokola mjerenja.
'- izrada atesta o izvršenom mjerenju,
'- puštanje u probni rad.</t>
  </si>
  <si>
    <t>Jedinične cijene obuhvaćaju i izradu uputa za rukovanje i održavanje ugrađene opreme i izradu svih protokola o ispitivanju. Za sve vrste instalacija i opreme u jediničnim cijenama uključena je izrada tehničke dokumentacije izvedenog stanja te snimaka izvedenog stanja, predanog i ovjerenog od katastra u dovoljnom broju primjeraka.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</si>
</sst>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_-* #,##0.00_-;\-* #,##0.00_-;_-* \-??_-;_-@_-"/>
    <numFmt numFmtId="166" formatCode="#,##0.00;\-#,##0.00;&quot;&quot;"/>
  </numFmts>
  <fonts count="26" x14ac:knownFonts="1">
    <font>
      <sz val="10"/>
      <name val="Arial"/>
      <charset val="238"/>
    </font>
    <font>
      <sz val="10"/>
      <name val="Arial"/>
      <family val="2"/>
      <charset val="238"/>
    </font>
    <font>
      <b/>
      <sz val="10"/>
      <name val="Arial"/>
      <family val="2"/>
      <charset val="238"/>
    </font>
    <font>
      <sz val="10"/>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1"/>
      <name val="Calibri"/>
      <family val="2"/>
      <charset val="238"/>
      <scheme val="minor"/>
    </font>
    <font>
      <b/>
      <sz val="10"/>
      <name val="Calibri"/>
      <family val="2"/>
      <charset val="238"/>
      <scheme val="minor"/>
    </font>
    <font>
      <sz val="11"/>
      <name val="Calibri"/>
      <family val="2"/>
      <charset val="238"/>
      <scheme val="minor"/>
    </font>
    <font>
      <sz val="10"/>
      <name val="Calibri"/>
      <family val="2"/>
      <charset val="238"/>
      <scheme val="minor"/>
    </font>
    <font>
      <b/>
      <sz val="11"/>
      <color indexed="10"/>
      <name val="Calibri"/>
      <family val="2"/>
      <charset val="23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7"/>
        <bgColor indexed="41"/>
      </patternFill>
    </fill>
    <fill>
      <patternFill patternType="solid">
        <fgColor indexed="2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8"/>
      </top>
      <bottom style="hair">
        <color indexed="8"/>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s>
  <cellStyleXfs count="4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164" fontId="1"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 fillId="0" borderId="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165" fontId="2" fillId="24" borderId="10">
      <alignment vertical="center"/>
    </xf>
    <xf numFmtId="0" fontId="20" fillId="0" borderId="0" applyNumberFormat="0" applyFill="0" applyBorder="0" applyAlignment="0" applyProtection="0"/>
  </cellStyleXfs>
  <cellXfs count="76">
    <xf numFmtId="0" fontId="0" fillId="0" borderId="0" xfId="0"/>
    <xf numFmtId="0" fontId="3" fillId="0" borderId="0" xfId="0" applyFont="1" applyBorder="1" applyProtection="1"/>
    <xf numFmtId="49" fontId="3" fillId="0" borderId="0" xfId="0" applyNumberFormat="1" applyFont="1" applyFill="1" applyBorder="1" applyAlignment="1" applyProtection="1">
      <alignment horizontal="justify" vertical="center"/>
    </xf>
    <xf numFmtId="0" fontId="3" fillId="0" borderId="0" xfId="0" applyFont="1" applyBorder="1" applyAlignment="1" applyProtection="1">
      <alignment horizontal="justify" vertical="center" wrapText="1"/>
    </xf>
    <xf numFmtId="0" fontId="3" fillId="0" borderId="0" xfId="0" applyFont="1" applyBorder="1" applyAlignment="1" applyProtection="1">
      <alignment horizontal="justify" vertical="center"/>
    </xf>
    <xf numFmtId="0" fontId="3" fillId="0" borderId="0" xfId="0" applyNumberFormat="1" applyFont="1" applyFill="1" applyBorder="1" applyAlignment="1" applyProtection="1">
      <alignment horizontal="center" vertical="center"/>
    </xf>
    <xf numFmtId="0" fontId="3" fillId="0" borderId="0" xfId="0" applyNumberFormat="1" applyFont="1" applyBorder="1" applyAlignment="1" applyProtection="1">
      <alignment horizontal="center" vertical="justify"/>
    </xf>
    <xf numFmtId="0" fontId="2" fillId="25" borderId="18" xfId="0" applyNumberFormat="1" applyFont="1" applyFill="1" applyBorder="1" applyAlignment="1" applyProtection="1">
      <alignment horizontal="center" vertical="justify" wrapText="1"/>
    </xf>
    <xf numFmtId="49" fontId="2" fillId="25" borderId="19" xfId="0" applyNumberFormat="1" applyFont="1" applyFill="1" applyBorder="1" applyAlignment="1" applyProtection="1">
      <alignment horizontal="center" shrinkToFit="1"/>
    </xf>
    <xf numFmtId="3" fontId="2" fillId="25" borderId="19" xfId="28" applyNumberFormat="1" applyFont="1" applyFill="1" applyBorder="1" applyAlignment="1" applyProtection="1">
      <alignment horizontal="center" shrinkToFit="1"/>
    </xf>
    <xf numFmtId="4" fontId="2" fillId="25" borderId="19" xfId="28" applyNumberFormat="1" applyFont="1" applyFill="1" applyBorder="1" applyAlignment="1" applyProtection="1">
      <alignment horizontal="right" shrinkToFit="1"/>
    </xf>
    <xf numFmtId="166" fontId="2" fillId="25" borderId="20" xfId="28" applyNumberFormat="1" applyFont="1" applyFill="1" applyBorder="1" applyAlignment="1" applyProtection="1">
      <alignment horizontal="right" shrinkToFit="1"/>
    </xf>
    <xf numFmtId="49" fontId="2" fillId="0" borderId="0" xfId="0" applyNumberFormat="1" applyFont="1" applyFill="1" applyBorder="1" applyAlignment="1" applyProtection="1">
      <alignment horizontal="center" shrinkToFit="1"/>
    </xf>
    <xf numFmtId="3" fontId="2" fillId="0" borderId="0" xfId="28" applyNumberFormat="1" applyFont="1" applyFill="1" applyBorder="1" applyAlignment="1" applyProtection="1">
      <alignment horizontal="center" shrinkToFit="1"/>
    </xf>
    <xf numFmtId="0" fontId="2" fillId="0" borderId="0" xfId="0" applyFont="1" applyBorder="1" applyAlignment="1" applyProtection="1">
      <alignment horizontal="center" shrinkToFit="1"/>
    </xf>
    <xf numFmtId="3" fontId="2" fillId="0" borderId="0" xfId="28" applyNumberFormat="1" applyFont="1" applyBorder="1" applyAlignment="1" applyProtection="1">
      <alignment horizontal="center" shrinkToFit="1"/>
    </xf>
    <xf numFmtId="4" fontId="2" fillId="0" borderId="0" xfId="28" applyNumberFormat="1" applyFont="1" applyFill="1" applyBorder="1" applyAlignment="1" applyProtection="1">
      <alignment horizontal="right" shrinkToFit="1"/>
    </xf>
    <xf numFmtId="166" fontId="2" fillId="0" borderId="0" xfId="28" applyNumberFormat="1" applyFont="1" applyFill="1" applyBorder="1" applyAlignment="1" applyProtection="1">
      <alignment horizontal="right" shrinkToFit="1"/>
    </xf>
    <xf numFmtId="4" fontId="2" fillId="0" borderId="0" xfId="0" applyNumberFormat="1" applyFont="1" applyBorder="1" applyAlignment="1" applyProtection="1">
      <alignment horizontal="right" shrinkToFit="1"/>
    </xf>
    <xf numFmtId="166" fontId="2" fillId="0" borderId="0" xfId="0" applyNumberFormat="1" applyFont="1" applyBorder="1" applyAlignment="1" applyProtection="1">
      <alignment horizontal="right" shrinkToFit="1"/>
    </xf>
    <xf numFmtId="0" fontId="21" fillId="0" borderId="0" xfId="0" applyFont="1" applyAlignment="1">
      <alignment horizontal="center"/>
    </xf>
    <xf numFmtId="0" fontId="22" fillId="0" borderId="0" xfId="0" applyFont="1" applyAlignment="1">
      <alignment horizontal="justify" vertical="center" wrapText="1"/>
    </xf>
    <xf numFmtId="0" fontId="23" fillId="0" borderId="0" xfId="0" applyFont="1" applyAlignment="1">
      <alignment vertical="top" wrapText="1"/>
    </xf>
    <xf numFmtId="0" fontId="24" fillId="0" borderId="0" xfId="0" applyFont="1" applyAlignment="1">
      <alignment vertical="center" wrapText="1"/>
    </xf>
    <xf numFmtId="0" fontId="22" fillId="0" borderId="16" xfId="0" applyNumberFormat="1" applyFont="1" applyBorder="1" applyAlignment="1" applyProtection="1">
      <alignment horizontal="center" vertical="center" wrapText="1"/>
    </xf>
    <xf numFmtId="49" fontId="22" fillId="0" borderId="11" xfId="0" applyNumberFormat="1" applyFont="1" applyBorder="1" applyAlignment="1" applyProtection="1">
      <alignment horizontal="center" vertical="center" wrapText="1"/>
    </xf>
    <xf numFmtId="0" fontId="22" fillId="0" borderId="11" xfId="0" applyFont="1" applyBorder="1" applyAlignment="1" applyProtection="1">
      <alignment horizontal="center" vertical="center" wrapText="1"/>
    </xf>
    <xf numFmtId="3" fontId="22" fillId="0" borderId="11" xfId="28" applyNumberFormat="1" applyFont="1" applyBorder="1" applyAlignment="1" applyProtection="1">
      <alignment horizontal="center" vertical="center" wrapText="1"/>
    </xf>
    <xf numFmtId="4" fontId="22" fillId="0" borderId="11" xfId="28" applyNumberFormat="1" applyFont="1" applyBorder="1" applyAlignment="1" applyProtection="1">
      <alignment horizontal="center" vertical="center" wrapText="1"/>
    </xf>
    <xf numFmtId="166" fontId="22" fillId="0" borderId="12" xfId="28" applyNumberFormat="1" applyFont="1" applyBorder="1" applyAlignment="1" applyProtection="1">
      <alignment horizontal="center" vertical="center" wrapText="1"/>
    </xf>
    <xf numFmtId="0" fontId="22" fillId="0" borderId="17" xfId="0" applyNumberFormat="1" applyFont="1" applyBorder="1" applyAlignment="1" applyProtection="1">
      <alignment horizontal="center" vertical="center" wrapText="1"/>
    </xf>
    <xf numFmtId="49" fontId="22" fillId="0" borderId="13" xfId="0" applyNumberFormat="1" applyFont="1" applyBorder="1" applyAlignment="1" applyProtection="1">
      <alignment horizontal="center" vertical="center" wrapText="1"/>
    </xf>
    <xf numFmtId="0" fontId="22" fillId="0" borderId="13" xfId="0" applyFont="1" applyBorder="1" applyAlignment="1" applyProtection="1">
      <alignment horizontal="center" vertical="center" wrapText="1"/>
    </xf>
    <xf numFmtId="3" fontId="22" fillId="0" borderId="13" xfId="28" applyNumberFormat="1" applyFont="1" applyBorder="1" applyAlignment="1" applyProtection="1">
      <alignment horizontal="center" vertical="center" wrapText="1"/>
    </xf>
    <xf numFmtId="4" fontId="22" fillId="0" borderId="13" xfId="28" applyNumberFormat="1" applyFont="1" applyBorder="1" applyAlignment="1" applyProtection="1">
      <alignment horizontal="center" vertical="center" wrapText="1"/>
    </xf>
    <xf numFmtId="166" fontId="22" fillId="0" borderId="23" xfId="28" applyNumberFormat="1" applyFont="1" applyBorder="1" applyAlignment="1" applyProtection="1">
      <alignment horizontal="center" vertical="center" wrapText="1"/>
    </xf>
    <xf numFmtId="0" fontId="22" fillId="0" borderId="13" xfId="0" applyNumberFormat="1" applyFont="1" applyBorder="1" applyAlignment="1" applyProtection="1">
      <alignment horizontal="center" shrinkToFit="1"/>
    </xf>
    <xf numFmtId="3" fontId="22" fillId="0" borderId="13" xfId="28" applyNumberFormat="1" applyFont="1" applyBorder="1" applyAlignment="1" applyProtection="1">
      <alignment horizontal="center" shrinkToFit="1"/>
    </xf>
    <xf numFmtId="4" fontId="22" fillId="0" borderId="13" xfId="28" applyNumberFormat="1" applyFont="1" applyBorder="1" applyAlignment="1" applyProtection="1">
      <alignment horizontal="right" shrinkToFit="1"/>
    </xf>
    <xf numFmtId="166" fontId="22" fillId="0" borderId="23" xfId="28" applyNumberFormat="1" applyFont="1" applyBorder="1" applyAlignment="1" applyProtection="1">
      <alignment horizontal="right" shrinkToFit="1"/>
    </xf>
    <xf numFmtId="0" fontId="24" fillId="0" borderId="13" xfId="0" applyFont="1" applyBorder="1" applyAlignment="1" applyProtection="1">
      <alignment horizontal="justify" vertical="center"/>
    </xf>
    <xf numFmtId="0" fontId="22" fillId="0" borderId="17" xfId="0" applyNumberFormat="1" applyFont="1" applyBorder="1" applyProtection="1"/>
    <xf numFmtId="49" fontId="21" fillId="25" borderId="19" xfId="0" applyNumberFormat="1" applyFont="1" applyFill="1" applyBorder="1" applyAlignment="1" applyProtection="1">
      <alignment horizontal="left" vertical="center"/>
    </xf>
    <xf numFmtId="0" fontId="21" fillId="0" borderId="21" xfId="0" applyNumberFormat="1" applyFont="1" applyBorder="1" applyAlignment="1" applyProtection="1">
      <alignment horizontal="center" vertical="justify"/>
    </xf>
    <xf numFmtId="0" fontId="23" fillId="0" borderId="15" xfId="0" applyFont="1" applyBorder="1" applyAlignment="1" applyProtection="1">
      <alignment horizontal="justify" vertical="center"/>
    </xf>
    <xf numFmtId="0" fontId="21" fillId="0" borderId="15" xfId="0" applyNumberFormat="1" applyFont="1" applyBorder="1" applyAlignment="1" applyProtection="1">
      <alignment horizontal="center" shrinkToFit="1"/>
    </xf>
    <xf numFmtId="3" fontId="21" fillId="0" borderId="15" xfId="28" applyNumberFormat="1" applyFont="1" applyBorder="1" applyAlignment="1" applyProtection="1">
      <alignment horizontal="center" shrinkToFit="1"/>
    </xf>
    <xf numFmtId="4" fontId="21" fillId="0" borderId="15" xfId="28" applyNumberFormat="1" applyFont="1" applyBorder="1" applyAlignment="1" applyProtection="1">
      <alignment horizontal="right" shrinkToFit="1"/>
    </xf>
    <xf numFmtId="166" fontId="21" fillId="0" borderId="25" xfId="28" applyNumberFormat="1" applyFont="1" applyBorder="1" applyAlignment="1" applyProtection="1">
      <alignment horizontal="right" shrinkToFit="1"/>
    </xf>
    <xf numFmtId="0" fontId="21" fillId="0" borderId="17" xfId="0" applyNumberFormat="1" applyFont="1" applyBorder="1" applyAlignment="1" applyProtection="1">
      <alignment horizontal="center" vertical="justify"/>
    </xf>
    <xf numFmtId="0" fontId="23" fillId="0" borderId="13" xfId="0" applyFont="1" applyBorder="1" applyAlignment="1" applyProtection="1">
      <alignment horizontal="justify" vertical="center" wrapText="1"/>
    </xf>
    <xf numFmtId="0" fontId="21" fillId="0" borderId="13" xfId="0" applyNumberFormat="1" applyFont="1" applyBorder="1" applyAlignment="1" applyProtection="1">
      <alignment horizontal="center" shrinkToFit="1"/>
    </xf>
    <xf numFmtId="3" fontId="21" fillId="0" borderId="13" xfId="28" applyNumberFormat="1" applyFont="1" applyBorder="1" applyAlignment="1" applyProtection="1">
      <alignment horizontal="center" shrinkToFit="1"/>
    </xf>
    <xf numFmtId="4" fontId="21" fillId="0" borderId="13" xfId="28" applyNumberFormat="1" applyFont="1" applyBorder="1" applyAlignment="1" applyProtection="1">
      <alignment horizontal="right" shrinkToFit="1"/>
    </xf>
    <xf numFmtId="166" fontId="21" fillId="0" borderId="23" xfId="28" applyNumberFormat="1" applyFont="1" applyBorder="1" applyAlignment="1" applyProtection="1">
      <alignment horizontal="right" shrinkToFit="1"/>
    </xf>
    <xf numFmtId="0" fontId="23" fillId="0" borderId="13" xfId="0" applyFont="1" applyBorder="1" applyAlignment="1" applyProtection="1">
      <alignment horizontal="justify" vertical="center"/>
    </xf>
    <xf numFmtId="0" fontId="21" fillId="0" borderId="22" xfId="0" applyNumberFormat="1" applyFont="1" applyBorder="1" applyAlignment="1" applyProtection="1">
      <alignment horizontal="center" vertical="justify"/>
    </xf>
    <xf numFmtId="0" fontId="23" fillId="0" borderId="14" xfId="0" applyFont="1" applyBorder="1" applyAlignment="1" applyProtection="1">
      <alignment horizontal="justify" vertical="center"/>
    </xf>
    <xf numFmtId="0" fontId="21" fillId="0" borderId="14" xfId="0" applyNumberFormat="1" applyFont="1" applyBorder="1" applyAlignment="1" applyProtection="1">
      <alignment horizontal="center" shrinkToFit="1"/>
    </xf>
    <xf numFmtId="3" fontId="21" fillId="0" borderId="14" xfId="28" applyNumberFormat="1" applyFont="1" applyBorder="1" applyAlignment="1" applyProtection="1">
      <alignment horizontal="center" shrinkToFit="1"/>
    </xf>
    <xf numFmtId="4" fontId="21" fillId="0" borderId="14" xfId="28" applyNumberFormat="1" applyFont="1" applyBorder="1" applyAlignment="1" applyProtection="1">
      <alignment horizontal="right" shrinkToFit="1"/>
    </xf>
    <xf numFmtId="166" fontId="21" fillId="0" borderId="24" xfId="28" applyNumberFormat="1" applyFont="1" applyBorder="1" applyAlignment="1" applyProtection="1">
      <alignment horizontal="right" shrinkToFit="1"/>
    </xf>
    <xf numFmtId="0" fontId="23" fillId="0" borderId="15" xfId="0" applyNumberFormat="1" applyFont="1" applyBorder="1" applyAlignment="1" applyProtection="1">
      <alignment horizontal="justify" vertical="center" wrapText="1"/>
    </xf>
    <xf numFmtId="0" fontId="21" fillId="0" borderId="17" xfId="0" applyNumberFormat="1" applyFont="1" applyBorder="1" applyProtection="1"/>
    <xf numFmtId="0" fontId="21" fillId="0" borderId="22" xfId="0" applyNumberFormat="1" applyFont="1" applyBorder="1" applyProtection="1"/>
    <xf numFmtId="0" fontId="25" fillId="0" borderId="15" xfId="0" applyNumberFormat="1" applyFont="1" applyBorder="1" applyAlignment="1" applyProtection="1">
      <alignment horizontal="center" shrinkToFit="1"/>
    </xf>
    <xf numFmtId="3" fontId="25" fillId="0" borderId="15" xfId="28" applyNumberFormat="1" applyFont="1" applyBorder="1" applyAlignment="1" applyProtection="1">
      <alignment horizontal="center" shrinkToFit="1"/>
    </xf>
    <xf numFmtId="4" fontId="25" fillId="0" borderId="15" xfId="28" applyNumberFormat="1" applyFont="1" applyBorder="1" applyAlignment="1" applyProtection="1">
      <alignment horizontal="right" shrinkToFit="1"/>
    </xf>
    <xf numFmtId="166" fontId="25" fillId="0" borderId="25" xfId="28" applyNumberFormat="1" applyFont="1" applyBorder="1" applyAlignment="1" applyProtection="1">
      <alignment horizontal="right" shrinkToFit="1"/>
    </xf>
    <xf numFmtId="0" fontId="23" fillId="0" borderId="13" xfId="0" quotePrefix="1" applyFont="1" applyBorder="1" applyAlignment="1" applyProtection="1">
      <alignment horizontal="left" vertical="center" wrapText="1"/>
    </xf>
    <xf numFmtId="49" fontId="23" fillId="0" borderId="13" xfId="0" applyNumberFormat="1" applyFont="1" applyBorder="1" applyAlignment="1" applyProtection="1">
      <alignment horizontal="justify" vertical="center"/>
    </xf>
    <xf numFmtId="0" fontId="23" fillId="0" borderId="15" xfId="0" applyFont="1" applyBorder="1" applyAlignment="1" applyProtection="1">
      <alignment horizontal="left" vertical="center" wrapText="1"/>
    </xf>
    <xf numFmtId="49" fontId="21" fillId="0" borderId="15" xfId="0" applyNumberFormat="1" applyFont="1" applyBorder="1" applyAlignment="1" applyProtection="1">
      <alignment horizontal="center" shrinkToFit="1"/>
    </xf>
    <xf numFmtId="49" fontId="23" fillId="0" borderId="14" xfId="0" applyNumberFormat="1" applyFont="1" applyBorder="1" applyAlignment="1" applyProtection="1">
      <alignment horizontal="justify" vertical="center"/>
    </xf>
    <xf numFmtId="0" fontId="21" fillId="0" borderId="0" xfId="0" applyFont="1" applyAlignment="1">
      <alignment horizontal="center" vertical="center" wrapText="1"/>
    </xf>
    <xf numFmtId="0" fontId="21" fillId="0" borderId="0" xfId="0" applyNumberFormat="1" applyFont="1" applyBorder="1" applyAlignment="1" applyProtection="1">
      <alignment horizontal="center" vertical="center" wrapText="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te" xfId="38" builtinId="10" customBuiltin="1"/>
    <cellStyle name="Obično_Cijevni dio1" xfId="39"/>
    <cellStyle name="Output" xfId="40" builtinId="21" customBuiltin="1"/>
    <cellStyle name="Title" xfId="41" builtinId="15" customBuiltin="1"/>
    <cellStyle name="Total" xfId="42" builtinId="25" customBuiltin="1"/>
    <cellStyle name="Ukupno" xfId="43"/>
    <cellStyle name="Warning Text" xfId="4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5"/>
  <sheetViews>
    <sheetView view="pageBreakPreview" topLeftCell="A38" zoomScaleNormal="100" zoomScaleSheetLayoutView="100" workbookViewId="0">
      <selection activeCell="A40" sqref="A40:XFD40"/>
    </sheetView>
  </sheetViews>
  <sheetFormatPr defaultRowHeight="12.75" x14ac:dyDescent="0.2"/>
  <cols>
    <col min="1" max="1" width="139.5703125" customWidth="1"/>
  </cols>
  <sheetData>
    <row r="1" spans="1:1" x14ac:dyDescent="0.2">
      <c r="A1" s="74" t="s">
        <v>54</v>
      </c>
    </row>
    <row r="2" spans="1:1" x14ac:dyDescent="0.2">
      <c r="A2" s="74"/>
    </row>
    <row r="3" spans="1:1" x14ac:dyDescent="0.2">
      <c r="A3" s="74"/>
    </row>
    <row r="5" spans="1:1" ht="15" x14ac:dyDescent="0.25">
      <c r="A5" s="20" t="s">
        <v>55</v>
      </c>
    </row>
    <row r="7" spans="1:1" x14ac:dyDescent="0.2">
      <c r="A7" s="21" t="s">
        <v>48</v>
      </c>
    </row>
    <row r="8" spans="1:1" ht="15" x14ac:dyDescent="0.2">
      <c r="A8" s="22"/>
    </row>
    <row r="9" spans="1:1" ht="40.5" customHeight="1" x14ac:dyDescent="0.2">
      <c r="A9" s="23" t="s">
        <v>17</v>
      </c>
    </row>
    <row r="10" spans="1:1" ht="15" x14ac:dyDescent="0.2">
      <c r="A10" s="22"/>
    </row>
    <row r="11" spans="1:1" ht="92.25" customHeight="1" x14ac:dyDescent="0.2">
      <c r="A11" s="23" t="s">
        <v>18</v>
      </c>
    </row>
    <row r="12" spans="1:1" ht="15" x14ac:dyDescent="0.2">
      <c r="A12" s="22"/>
    </row>
    <row r="13" spans="1:1" ht="73.5" customHeight="1" x14ac:dyDescent="0.2">
      <c r="A13" s="23" t="s">
        <v>19</v>
      </c>
    </row>
    <row r="14" spans="1:1" ht="15" x14ac:dyDescent="0.2">
      <c r="A14" s="22"/>
    </row>
    <row r="15" spans="1:1" ht="46.5" customHeight="1" x14ac:dyDescent="0.2">
      <c r="A15" s="23" t="s">
        <v>20</v>
      </c>
    </row>
    <row r="16" spans="1:1" x14ac:dyDescent="0.2">
      <c r="A16" s="23" t="s">
        <v>21</v>
      </c>
    </row>
    <row r="17" spans="1:1" ht="15" x14ac:dyDescent="0.2">
      <c r="A17" s="22"/>
    </row>
    <row r="18" spans="1:1" ht="72.75" customHeight="1" x14ac:dyDescent="0.2">
      <c r="A18" s="23" t="s">
        <v>22</v>
      </c>
    </row>
    <row r="19" spans="1:1" ht="15" x14ac:dyDescent="0.2">
      <c r="A19" s="22"/>
    </row>
    <row r="20" spans="1:1" ht="114.75" customHeight="1" x14ac:dyDescent="0.2">
      <c r="A20" s="23" t="s">
        <v>23</v>
      </c>
    </row>
    <row r="21" spans="1:1" ht="15" x14ac:dyDescent="0.2">
      <c r="A21" s="22"/>
    </row>
    <row r="22" spans="1:1" ht="62.25" customHeight="1" x14ac:dyDescent="0.2">
      <c r="A22" s="23" t="s">
        <v>24</v>
      </c>
    </row>
    <row r="23" spans="1:1" ht="15" x14ac:dyDescent="0.2">
      <c r="A23" s="22"/>
    </row>
    <row r="24" spans="1:1" ht="45.75" customHeight="1" x14ac:dyDescent="0.2">
      <c r="A24" s="23" t="s">
        <v>70</v>
      </c>
    </row>
    <row r="25" spans="1:1" ht="15" x14ac:dyDescent="0.2">
      <c r="A25" s="22"/>
    </row>
    <row r="26" spans="1:1" ht="43.5" customHeight="1" x14ac:dyDescent="0.2">
      <c r="A26" s="23" t="s">
        <v>25</v>
      </c>
    </row>
    <row r="27" spans="1:1" ht="15" x14ac:dyDescent="0.2">
      <c r="A27" s="22"/>
    </row>
    <row r="28" spans="1:1" ht="32.25" customHeight="1" x14ac:dyDescent="0.2">
      <c r="A28" s="23" t="s">
        <v>26</v>
      </c>
    </row>
    <row r="29" spans="1:1" ht="15" x14ac:dyDescent="0.2">
      <c r="A29" s="22"/>
    </row>
    <row r="30" spans="1:1" x14ac:dyDescent="0.2">
      <c r="A30" s="23" t="s">
        <v>27</v>
      </c>
    </row>
    <row r="31" spans="1:1" ht="42.75" customHeight="1" x14ac:dyDescent="0.2">
      <c r="A31" s="23" t="s">
        <v>28</v>
      </c>
    </row>
    <row r="32" spans="1:1" ht="15" x14ac:dyDescent="0.2">
      <c r="A32" s="22"/>
    </row>
    <row r="33" spans="1:1" ht="68.25" customHeight="1" x14ac:dyDescent="0.2">
      <c r="A33" s="23" t="s">
        <v>29</v>
      </c>
    </row>
    <row r="34" spans="1:1" ht="15" x14ac:dyDescent="0.2">
      <c r="A34" s="22"/>
    </row>
    <row r="35" spans="1:1" ht="52.5" customHeight="1" x14ac:dyDescent="0.2">
      <c r="A35" s="23" t="s">
        <v>30</v>
      </c>
    </row>
    <row r="36" spans="1:1" ht="15" x14ac:dyDescent="0.2">
      <c r="A36" s="22"/>
    </row>
    <row r="37" spans="1:1" ht="25.5" x14ac:dyDescent="0.2">
      <c r="A37" s="23" t="s">
        <v>31</v>
      </c>
    </row>
    <row r="38" spans="1:1" ht="15" x14ac:dyDescent="0.2">
      <c r="A38" s="22"/>
    </row>
    <row r="39" spans="1:1" ht="25.5" x14ac:dyDescent="0.2">
      <c r="A39" s="23" t="s">
        <v>32</v>
      </c>
    </row>
    <row r="40" spans="1:1" ht="15" x14ac:dyDescent="0.2">
      <c r="A40" s="22"/>
    </row>
    <row r="41" spans="1:1" ht="25.5" x14ac:dyDescent="0.2">
      <c r="A41" s="23" t="s">
        <v>33</v>
      </c>
    </row>
    <row r="42" spans="1:1" ht="25.5" x14ac:dyDescent="0.2">
      <c r="A42" s="23" t="s">
        <v>34</v>
      </c>
    </row>
    <row r="43" spans="1:1" x14ac:dyDescent="0.2">
      <c r="A43" s="23" t="s">
        <v>35</v>
      </c>
    </row>
    <row r="44" spans="1:1" ht="25.5" x14ac:dyDescent="0.2">
      <c r="A44" s="23" t="s">
        <v>36</v>
      </c>
    </row>
    <row r="45" spans="1:1" x14ac:dyDescent="0.2">
      <c r="A45" s="23" t="s">
        <v>37</v>
      </c>
    </row>
    <row r="46" spans="1:1" ht="25.5" x14ac:dyDescent="0.2">
      <c r="A46" s="23" t="s">
        <v>38</v>
      </c>
    </row>
    <row r="47" spans="1:1" x14ac:dyDescent="0.2">
      <c r="A47" s="23" t="s">
        <v>39</v>
      </c>
    </row>
    <row r="48" spans="1:1" ht="25.5" x14ac:dyDescent="0.2">
      <c r="A48" s="23" t="s">
        <v>40</v>
      </c>
    </row>
    <row r="49" spans="1:1" x14ac:dyDescent="0.2">
      <c r="A49" s="23" t="s">
        <v>41</v>
      </c>
    </row>
    <row r="50" spans="1:1" ht="25.5" x14ac:dyDescent="0.2">
      <c r="A50" s="23" t="s">
        <v>42</v>
      </c>
    </row>
    <row r="51" spans="1:1" ht="25.5" x14ac:dyDescent="0.2">
      <c r="A51" s="23" t="s">
        <v>43</v>
      </c>
    </row>
    <row r="52" spans="1:1" ht="25.5" x14ac:dyDescent="0.2">
      <c r="A52" s="23" t="s">
        <v>44</v>
      </c>
    </row>
    <row r="53" spans="1:1" ht="25.5" x14ac:dyDescent="0.2">
      <c r="A53" s="23" t="s">
        <v>45</v>
      </c>
    </row>
    <row r="54" spans="1:1" ht="25.5" x14ac:dyDescent="0.2">
      <c r="A54" s="23" t="s">
        <v>46</v>
      </c>
    </row>
    <row r="55" spans="1:1" ht="22.5" customHeight="1" x14ac:dyDescent="0.2">
      <c r="A55" s="23" t="s">
        <v>47</v>
      </c>
    </row>
  </sheetData>
  <mergeCells count="1">
    <mergeCell ref="A1:A3"/>
  </mergeCells>
  <pageMargins left="0.7" right="0.7" top="0.75" bottom="0.75" header="0.3" footer="0.3"/>
  <pageSetup paperSize="9" scale="97" orientation="portrait" r:id="rId1"/>
  <headerFooter>
    <oddFooter>&amp;C&amp;P</oddFooter>
  </headerFooter>
  <rowBreaks count="1" manualBreakCount="1">
    <brk id="2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45"/>
  <sheetViews>
    <sheetView showGridLines="0" tabSelected="1" view="pageBreakPreview" zoomScaleNormal="100" zoomScaleSheetLayoutView="100" workbookViewId="0">
      <selection activeCell="C11" sqref="C11"/>
    </sheetView>
  </sheetViews>
  <sheetFormatPr defaultColWidth="9.140625" defaultRowHeight="12.75" outlineLevelRow="2" x14ac:dyDescent="0.2"/>
  <cols>
    <col min="1" max="1" width="6.28515625" style="6" bestFit="1" customWidth="1"/>
    <col min="2" max="2" width="44.140625" style="4" customWidth="1"/>
    <col min="3" max="3" width="8.28515625" style="14" bestFit="1" customWidth="1"/>
    <col min="4" max="4" width="8.42578125" style="15" bestFit="1" customWidth="1"/>
    <col min="5" max="5" width="9.140625" style="18"/>
    <col min="6" max="6" width="12.5703125" style="19" customWidth="1"/>
    <col min="7" max="16384" width="9.140625" style="1"/>
  </cols>
  <sheetData>
    <row r="1" spans="1:6" x14ac:dyDescent="0.2">
      <c r="A1" s="75" t="s">
        <v>54</v>
      </c>
      <c r="B1" s="74"/>
      <c r="C1" s="74"/>
      <c r="D1" s="74"/>
      <c r="E1" s="74"/>
      <c r="F1" s="74"/>
    </row>
    <row r="2" spans="1:6" ht="36" customHeight="1" x14ac:dyDescent="0.2">
      <c r="A2" s="74"/>
      <c r="B2" s="74"/>
      <c r="C2" s="74"/>
      <c r="D2" s="74"/>
      <c r="E2" s="74"/>
      <c r="F2" s="74"/>
    </row>
    <row r="3" spans="1:6" ht="6.75" customHeight="1" x14ac:dyDescent="0.2"/>
    <row r="4" spans="1:6" ht="15" x14ac:dyDescent="0.2">
      <c r="A4" s="75" t="s">
        <v>55</v>
      </c>
      <c r="B4" s="74"/>
      <c r="C4" s="74"/>
      <c r="D4" s="74"/>
      <c r="E4" s="74"/>
      <c r="F4" s="74"/>
    </row>
    <row r="5" spans="1:6" ht="4.5" customHeight="1" x14ac:dyDescent="0.2"/>
    <row r="6" spans="1:6" ht="26.25" thickBot="1" x14ac:dyDescent="0.25">
      <c r="A6" s="24" t="s">
        <v>1</v>
      </c>
      <c r="B6" s="25" t="s">
        <v>2</v>
      </c>
      <c r="C6" s="26" t="s">
        <v>7</v>
      </c>
      <c r="D6" s="27" t="s">
        <v>3</v>
      </c>
      <c r="E6" s="28" t="s">
        <v>8</v>
      </c>
      <c r="F6" s="29" t="s">
        <v>0</v>
      </c>
    </row>
    <row r="7" spans="1:6" ht="13.5" thickTop="1" x14ac:dyDescent="0.2">
      <c r="A7" s="30"/>
      <c r="B7" s="31"/>
      <c r="C7" s="32"/>
      <c r="D7" s="33"/>
      <c r="E7" s="34"/>
      <c r="F7" s="35"/>
    </row>
    <row r="8" spans="1:6" ht="15" outlineLevel="1" x14ac:dyDescent="0.25">
      <c r="A8" s="43" t="s">
        <v>57</v>
      </c>
      <c r="B8" s="44" t="s">
        <v>13</v>
      </c>
      <c r="C8" s="45"/>
      <c r="D8" s="46"/>
      <c r="E8" s="47"/>
      <c r="F8" s="48"/>
    </row>
    <row r="9" spans="1:6" ht="221.25" customHeight="1" outlineLevel="1" x14ac:dyDescent="0.25">
      <c r="A9" s="49"/>
      <c r="B9" s="50" t="s">
        <v>68</v>
      </c>
      <c r="C9" s="51"/>
      <c r="D9" s="52"/>
      <c r="E9" s="53"/>
      <c r="F9" s="54"/>
    </row>
    <row r="10" spans="1:6" ht="30" outlineLevel="1" x14ac:dyDescent="0.25">
      <c r="A10" s="49"/>
      <c r="B10" s="55" t="s">
        <v>66</v>
      </c>
      <c r="C10" s="51"/>
      <c r="D10" s="52"/>
      <c r="E10" s="53"/>
      <c r="F10" s="54"/>
    </row>
    <row r="11" spans="1:6" ht="90" outlineLevel="1" x14ac:dyDescent="0.25">
      <c r="A11" s="49"/>
      <c r="B11" s="50" t="s">
        <v>67</v>
      </c>
      <c r="C11" s="51"/>
      <c r="D11" s="52"/>
      <c r="E11" s="53"/>
      <c r="F11" s="54"/>
    </row>
    <row r="12" spans="1:6" ht="15" outlineLevel="1" x14ac:dyDescent="0.25">
      <c r="A12" s="56"/>
      <c r="B12" s="57"/>
      <c r="C12" s="58" t="s">
        <v>4</v>
      </c>
      <c r="D12" s="59">
        <v>20</v>
      </c>
      <c r="E12" s="60"/>
      <c r="F12" s="61">
        <f>D12*E12</f>
        <v>0</v>
      </c>
    </row>
    <row r="13" spans="1:6" ht="15" outlineLevel="1" x14ac:dyDescent="0.25">
      <c r="A13" s="49"/>
      <c r="B13" s="55"/>
      <c r="C13" s="51"/>
      <c r="D13" s="52"/>
      <c r="E13" s="53"/>
      <c r="F13" s="54"/>
    </row>
    <row r="14" spans="1:6" ht="45" outlineLevel="1" x14ac:dyDescent="0.25">
      <c r="A14" s="43" t="s">
        <v>58</v>
      </c>
      <c r="B14" s="62" t="s">
        <v>12</v>
      </c>
      <c r="C14" s="45"/>
      <c r="D14" s="46"/>
      <c r="E14" s="47"/>
      <c r="F14" s="48"/>
    </row>
    <row r="15" spans="1:6" ht="15" outlineLevel="1" x14ac:dyDescent="0.25">
      <c r="A15" s="56"/>
      <c r="B15" s="57"/>
      <c r="C15" s="58" t="s">
        <v>4</v>
      </c>
      <c r="D15" s="59">
        <v>230</v>
      </c>
      <c r="E15" s="60"/>
      <c r="F15" s="61">
        <f>D15*E15</f>
        <v>0</v>
      </c>
    </row>
    <row r="16" spans="1:6" ht="15" outlineLevel="1" x14ac:dyDescent="0.25">
      <c r="A16" s="49"/>
      <c r="B16" s="55"/>
      <c r="C16" s="51"/>
      <c r="D16" s="52"/>
      <c r="E16" s="53"/>
      <c r="F16" s="54"/>
    </row>
    <row r="17" spans="1:6" ht="60" outlineLevel="1" x14ac:dyDescent="0.25">
      <c r="A17" s="43" t="s">
        <v>59</v>
      </c>
      <c r="B17" s="62" t="s">
        <v>49</v>
      </c>
      <c r="C17" s="45"/>
      <c r="D17" s="46"/>
      <c r="E17" s="47"/>
      <c r="F17" s="48"/>
    </row>
    <row r="18" spans="1:6" ht="15" outlineLevel="1" x14ac:dyDescent="0.25">
      <c r="A18" s="56"/>
      <c r="B18" s="57"/>
      <c r="C18" s="58" t="s">
        <v>4</v>
      </c>
      <c r="D18" s="59">
        <v>80</v>
      </c>
      <c r="E18" s="60"/>
      <c r="F18" s="61">
        <f>D18*E18</f>
        <v>0</v>
      </c>
    </row>
    <row r="19" spans="1:6" ht="15" outlineLevel="1" x14ac:dyDescent="0.25">
      <c r="A19" s="49"/>
      <c r="B19" s="55"/>
      <c r="C19" s="51"/>
      <c r="D19" s="52"/>
      <c r="E19" s="53"/>
      <c r="F19" s="54"/>
    </row>
    <row r="20" spans="1:6" ht="15" outlineLevel="1" x14ac:dyDescent="0.25">
      <c r="A20" s="43" t="s">
        <v>60</v>
      </c>
      <c r="B20" s="44" t="s">
        <v>14</v>
      </c>
      <c r="C20" s="45"/>
      <c r="D20" s="46"/>
      <c r="E20" s="47"/>
      <c r="F20" s="48"/>
    </row>
    <row r="21" spans="1:6" ht="90" outlineLevel="2" x14ac:dyDescent="0.25">
      <c r="A21" s="63"/>
      <c r="B21" s="50" t="s">
        <v>56</v>
      </c>
      <c r="C21" s="51"/>
      <c r="D21" s="52"/>
      <c r="E21" s="53"/>
      <c r="F21" s="54"/>
    </row>
    <row r="22" spans="1:6" ht="15" outlineLevel="1" x14ac:dyDescent="0.25">
      <c r="A22" s="64"/>
      <c r="B22" s="57"/>
      <c r="C22" s="58" t="s">
        <v>6</v>
      </c>
      <c r="D22" s="59">
        <v>450</v>
      </c>
      <c r="E22" s="60"/>
      <c r="F22" s="61">
        <f>D22*E22</f>
        <v>0</v>
      </c>
    </row>
    <row r="23" spans="1:6" ht="15" outlineLevel="1" x14ac:dyDescent="0.25">
      <c r="A23" s="49"/>
      <c r="B23" s="55"/>
      <c r="C23" s="51"/>
      <c r="D23" s="52"/>
      <c r="E23" s="53"/>
      <c r="F23" s="54"/>
    </row>
    <row r="24" spans="1:6" ht="15" outlineLevel="1" x14ac:dyDescent="0.25">
      <c r="A24" s="43" t="s">
        <v>61</v>
      </c>
      <c r="B24" s="44" t="s">
        <v>52</v>
      </c>
      <c r="C24" s="45"/>
      <c r="D24" s="46"/>
      <c r="E24" s="47"/>
      <c r="F24" s="48"/>
    </row>
    <row r="25" spans="1:6" ht="90" outlineLevel="2" x14ac:dyDescent="0.25">
      <c r="A25" s="63"/>
      <c r="B25" s="50" t="s">
        <v>53</v>
      </c>
      <c r="C25" s="51"/>
      <c r="D25" s="52"/>
      <c r="E25" s="53"/>
      <c r="F25" s="54"/>
    </row>
    <row r="26" spans="1:6" ht="15" outlineLevel="1" x14ac:dyDescent="0.25">
      <c r="A26" s="64"/>
      <c r="B26" s="57"/>
      <c r="C26" s="58" t="s">
        <v>4</v>
      </c>
      <c r="D26" s="59">
        <v>20</v>
      </c>
      <c r="E26" s="60"/>
      <c r="F26" s="61">
        <f>D26*E26</f>
        <v>0</v>
      </c>
    </row>
    <row r="27" spans="1:6" ht="15" outlineLevel="1" x14ac:dyDescent="0.25">
      <c r="A27" s="63"/>
      <c r="B27" s="55"/>
      <c r="C27" s="51"/>
      <c r="D27" s="52"/>
      <c r="E27" s="53"/>
      <c r="F27" s="54"/>
    </row>
    <row r="28" spans="1:6" ht="15" outlineLevel="1" x14ac:dyDescent="0.25">
      <c r="A28" s="43" t="s">
        <v>62</v>
      </c>
      <c r="B28" s="44" t="s">
        <v>15</v>
      </c>
      <c r="C28" s="45"/>
      <c r="D28" s="46"/>
      <c r="E28" s="47"/>
      <c r="F28" s="48"/>
    </row>
    <row r="29" spans="1:6" ht="135" outlineLevel="2" x14ac:dyDescent="0.25">
      <c r="A29" s="63"/>
      <c r="B29" s="50" t="s">
        <v>16</v>
      </c>
      <c r="C29" s="51"/>
      <c r="D29" s="52"/>
      <c r="E29" s="53"/>
      <c r="F29" s="54"/>
    </row>
    <row r="30" spans="1:6" ht="15" outlineLevel="1" x14ac:dyDescent="0.25">
      <c r="A30" s="64"/>
      <c r="B30" s="57"/>
      <c r="C30" s="58" t="s">
        <v>6</v>
      </c>
      <c r="D30" s="59">
        <v>300</v>
      </c>
      <c r="E30" s="60"/>
      <c r="F30" s="61">
        <f>D30*E30</f>
        <v>0</v>
      </c>
    </row>
    <row r="31" spans="1:6" ht="15" outlineLevel="1" x14ac:dyDescent="0.25">
      <c r="A31" s="63"/>
      <c r="B31" s="55"/>
      <c r="C31" s="51"/>
      <c r="D31" s="52"/>
      <c r="E31" s="53"/>
      <c r="F31" s="54"/>
    </row>
    <row r="32" spans="1:6" ht="30" outlineLevel="1" x14ac:dyDescent="0.25">
      <c r="A32" s="43" t="s">
        <v>63</v>
      </c>
      <c r="B32" s="44" t="s">
        <v>9</v>
      </c>
      <c r="C32" s="45"/>
      <c r="D32" s="46"/>
      <c r="E32" s="47"/>
      <c r="F32" s="48"/>
    </row>
    <row r="33" spans="1:6" ht="135" outlineLevel="2" x14ac:dyDescent="0.25">
      <c r="A33" s="63"/>
      <c r="B33" s="50" t="s">
        <v>10</v>
      </c>
      <c r="C33" s="51"/>
      <c r="D33" s="52"/>
      <c r="E33" s="53"/>
      <c r="F33" s="54"/>
    </row>
    <row r="34" spans="1:6" ht="15" outlineLevel="1" x14ac:dyDescent="0.25">
      <c r="A34" s="64"/>
      <c r="B34" s="57"/>
      <c r="C34" s="58" t="s">
        <v>5</v>
      </c>
      <c r="D34" s="59">
        <v>20</v>
      </c>
      <c r="E34" s="60"/>
      <c r="F34" s="61">
        <f>D34*E34</f>
        <v>0</v>
      </c>
    </row>
    <row r="35" spans="1:6" ht="15" outlineLevel="1" x14ac:dyDescent="0.25">
      <c r="A35" s="63"/>
      <c r="B35" s="55"/>
      <c r="C35" s="51"/>
      <c r="D35" s="52"/>
      <c r="E35" s="53"/>
      <c r="F35" s="54"/>
    </row>
    <row r="36" spans="1:6" ht="15" outlineLevel="1" x14ac:dyDescent="0.25">
      <c r="A36" s="43" t="s">
        <v>64</v>
      </c>
      <c r="B36" s="44" t="s">
        <v>50</v>
      </c>
      <c r="C36" s="65"/>
      <c r="D36" s="66"/>
      <c r="E36" s="67"/>
      <c r="F36" s="68"/>
    </row>
    <row r="37" spans="1:6" ht="149.25" customHeight="1" outlineLevel="2" x14ac:dyDescent="0.25">
      <c r="A37" s="63"/>
      <c r="B37" s="69" t="s">
        <v>69</v>
      </c>
      <c r="C37" s="51"/>
      <c r="D37" s="52"/>
      <c r="E37" s="53"/>
      <c r="F37" s="54"/>
    </row>
    <row r="38" spans="1:6" ht="15" outlineLevel="1" x14ac:dyDescent="0.25">
      <c r="A38" s="64"/>
      <c r="B38" s="57"/>
      <c r="C38" s="58" t="s">
        <v>5</v>
      </c>
      <c r="D38" s="59">
        <v>1</v>
      </c>
      <c r="E38" s="60"/>
      <c r="F38" s="61">
        <f>D38*E38</f>
        <v>0</v>
      </c>
    </row>
    <row r="39" spans="1:6" ht="15" outlineLevel="1" x14ac:dyDescent="0.25">
      <c r="A39" s="49"/>
      <c r="B39" s="70"/>
      <c r="C39" s="51"/>
      <c r="D39" s="52"/>
      <c r="E39" s="53"/>
      <c r="F39" s="54"/>
    </row>
    <row r="40" spans="1:6" ht="30" outlineLevel="1" x14ac:dyDescent="0.25">
      <c r="A40" s="43" t="s">
        <v>65</v>
      </c>
      <c r="B40" s="71" t="s">
        <v>11</v>
      </c>
      <c r="C40" s="72"/>
      <c r="D40" s="46"/>
      <c r="E40" s="47"/>
      <c r="F40" s="48"/>
    </row>
    <row r="41" spans="1:6" ht="15" outlineLevel="1" x14ac:dyDescent="0.25">
      <c r="A41" s="56"/>
      <c r="B41" s="73"/>
      <c r="C41" s="58" t="s">
        <v>5</v>
      </c>
      <c r="D41" s="59">
        <v>1</v>
      </c>
      <c r="E41" s="60"/>
      <c r="F41" s="61">
        <f>D41*E41</f>
        <v>0</v>
      </c>
    </row>
    <row r="42" spans="1:6" ht="13.5" outlineLevel="2" thickBot="1" x14ac:dyDescent="0.25">
      <c r="A42" s="41"/>
      <c r="B42" s="40"/>
      <c r="C42" s="36"/>
      <c r="D42" s="37"/>
      <c r="E42" s="38"/>
      <c r="F42" s="39"/>
    </row>
    <row r="43" spans="1:6" ht="15" x14ac:dyDescent="0.2">
      <c r="A43" s="7"/>
      <c r="B43" s="42" t="s">
        <v>51</v>
      </c>
      <c r="C43" s="8"/>
      <c r="D43" s="9"/>
      <c r="E43" s="10"/>
      <c r="F43" s="11">
        <f>ROUND(SUM(F8:F42),2)</f>
        <v>0</v>
      </c>
    </row>
    <row r="44" spans="1:6" x14ac:dyDescent="0.2">
      <c r="A44" s="5"/>
      <c r="B44" s="2"/>
      <c r="C44" s="12"/>
      <c r="D44" s="13"/>
      <c r="E44" s="16"/>
      <c r="F44" s="17"/>
    </row>
    <row r="45" spans="1:6" x14ac:dyDescent="0.2">
      <c r="B45" s="3"/>
    </row>
  </sheetData>
  <sheetProtection selectLockedCells="1"/>
  <mergeCells count="2">
    <mergeCell ref="A1:F2"/>
    <mergeCell ref="A4:F4"/>
  </mergeCells>
  <phoneticPr fontId="0" type="noConversion"/>
  <printOptions horizontalCentered="1"/>
  <pageMargins left="0.78740157480314965" right="0.59055118110236227" top="0.6692913385826772" bottom="0.59055118110236227" header="0.19685039370078741" footer="0.19685039370078741"/>
  <pageSetup paperSize="9" scale="94" firstPageNumber="18" fitToHeight="0" orientation="portrait" r:id="rId1"/>
  <headerFooter alignWithMargins="0">
    <oddFooter>&amp;R&amp;9List &amp;P</oddFooter>
  </headerFooter>
  <rowBreaks count="1" manualBreakCount="1">
    <brk id="2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troskovnik</vt:lpstr>
      <vt:lpstr>troskovnik!Print_Area</vt:lpstr>
      <vt:lpstr>troskovnik!Print_Titles</vt:lpstr>
    </vt:vector>
  </TitlesOfParts>
  <Company>ZG-projekt d.o.o.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Natječajna dokumentacija</dc:title>
  <dc:subject>Krajobrazno uređenje Đakovo - Sredanci</dc:subject>
  <dc:creator>Krunoslav Bičanić</dc:creator>
  <cp:lastModifiedBy>Private</cp:lastModifiedBy>
  <cp:lastPrinted>2021-01-20T08:45:15Z</cp:lastPrinted>
  <dcterms:created xsi:type="dcterms:W3CDTF">2001-12-11T08:40:21Z</dcterms:created>
  <dcterms:modified xsi:type="dcterms:W3CDTF">2021-01-20T08:45:52Z</dcterms:modified>
  <cp:category>Troškovnici</cp:category>
</cp:coreProperties>
</file>