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dbarac\Documents\OBJEKTI cp, cokp\PUO 2018\PUO NOVSKA\Uklanjanje objekta Novska sjever\Javna nabava\Radovi\"/>
    </mc:Choice>
  </mc:AlternateContent>
  <bookViews>
    <workbookView xWindow="-120" yWindow="-120" windowWidth="38640" windowHeight="21240" tabRatio="691" activeTab="1"/>
  </bookViews>
  <sheets>
    <sheet name="1.OPĆE NAPOMENE" sheetId="6" r:id="rId1"/>
    <sheet name="2.TROŠKOVNIK-Novska sjever" sheetId="4" r:id="rId2"/>
  </sheets>
  <definedNames>
    <definedName name="_xlnm.Print_Area" localSheetId="0">'1.OPĆE NAPOMENE'!$A$2:$G$46</definedName>
    <definedName name="_xlnm.Print_Area" localSheetId="1">'2.TROŠKOVNIK-Novska sjever'!$A$1:$G$205</definedName>
    <definedName name="_xlnm.Print_Titles" localSheetId="0">'1.OPĆE NAPOMENE'!#REF!</definedName>
    <definedName name="_xlnm.Print_Titles" localSheetId="1">'2.TROŠKOVNIK-Novska sjever'!$1:$3</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0" i="4" l="1"/>
  <c r="F167" i="4"/>
  <c r="F162" i="4"/>
  <c r="F159" i="4"/>
  <c r="F141" i="4"/>
  <c r="F92" i="4" l="1"/>
  <c r="F104" i="4"/>
  <c r="F108" i="4"/>
  <c r="F22" i="4" l="1"/>
  <c r="F72" i="4" l="1"/>
  <c r="F68" i="4"/>
  <c r="F64" i="4"/>
  <c r="F120" i="4" l="1"/>
  <c r="F137" i="4"/>
  <c r="B179" i="4"/>
  <c r="B180" i="4"/>
  <c r="B181" i="4"/>
  <c r="F116" i="4"/>
  <c r="F112" i="4"/>
  <c r="F100" i="4"/>
  <c r="F96" i="4"/>
  <c r="F84" i="4"/>
  <c r="F80" i="4"/>
  <c r="F88" i="4"/>
  <c r="F76" i="4"/>
  <c r="F60" i="4"/>
  <c r="F56" i="4"/>
  <c r="F52" i="4"/>
  <c r="F48" i="4"/>
  <c r="F154" i="4"/>
  <c r="F151" i="4"/>
  <c r="F175" i="4" s="1"/>
  <c r="F124" i="4"/>
  <c r="F43" i="4"/>
  <c r="F132" i="4"/>
  <c r="F146" i="4" s="1"/>
  <c r="F39" i="4"/>
  <c r="F35" i="4"/>
  <c r="F30" i="4"/>
  <c r="F26" i="4"/>
  <c r="F18" i="4"/>
  <c r="F14" i="4"/>
  <c r="F9" i="4"/>
  <c r="F181" i="4" l="1"/>
  <c r="F128" i="4"/>
  <c r="F179" i="4" s="1"/>
  <c r="F180" i="4"/>
  <c r="F182" i="4" l="1"/>
  <c r="F187" i="4" s="1"/>
  <c r="F188" i="4" s="1"/>
  <c r="F189" i="4" s="1"/>
  <c r="F190" i="4" s="1"/>
</calcChain>
</file>

<file path=xl/sharedStrings.xml><?xml version="1.0" encoding="utf-8"?>
<sst xmlns="http://schemas.openxmlformats.org/spreadsheetml/2006/main" count="267" uniqueCount="219">
  <si>
    <t>m²</t>
  </si>
  <si>
    <t>1.1.</t>
  </si>
  <si>
    <t>m'</t>
  </si>
  <si>
    <t>PDV (25%)</t>
  </si>
  <si>
    <t>Geodetski radovi</t>
  </si>
  <si>
    <t>(OTU I st. 1-02)</t>
  </si>
  <si>
    <t>Ručni iskop probnih šliceva</t>
  </si>
  <si>
    <t>m³</t>
  </si>
  <si>
    <t>1.3.</t>
  </si>
  <si>
    <t>kom.</t>
  </si>
  <si>
    <t>Uklanjanje rubnjaka</t>
  </si>
  <si>
    <t>Rušenje i uklanjanje postojećih revizijskih okana</t>
  </si>
  <si>
    <t>Rušenje i uklanjanje postojećih cijevi</t>
  </si>
  <si>
    <t>Zemljani radovi</t>
  </si>
  <si>
    <t>Zemljani radovi UKUPNO:</t>
  </si>
  <si>
    <t>Kolnička konstrukcija UKUPNO:</t>
  </si>
  <si>
    <t>Strojno rezanje kolničke konstrukcije</t>
  </si>
  <si>
    <t>Obračun po m' izvršenog rezanja.</t>
  </si>
  <si>
    <t>Obračun po m³ iskopa u sraslom stanju</t>
  </si>
  <si>
    <t>(OTU 1-03.2.)</t>
  </si>
  <si>
    <t>(OTU 2-02.)</t>
  </si>
  <si>
    <t>kom</t>
  </si>
  <si>
    <r>
      <t>m</t>
    </r>
    <r>
      <rPr>
        <vertAlign val="superscript"/>
        <sz val="10"/>
        <rFont val="Arial"/>
        <family val="2"/>
        <charset val="238"/>
      </rPr>
      <t>3</t>
    </r>
  </si>
  <si>
    <t>Obračun po kompletu.</t>
  </si>
  <si>
    <t>1.1.1.</t>
  </si>
  <si>
    <t>1.1.3.</t>
  </si>
  <si>
    <t>1.1.5.</t>
  </si>
  <si>
    <t>1.1.6.</t>
  </si>
  <si>
    <t>1.2.</t>
  </si>
  <si>
    <t>1.1.7.</t>
  </si>
  <si>
    <t>1.1.8.</t>
  </si>
  <si>
    <t>1.1.9.</t>
  </si>
  <si>
    <t>1.1.10.</t>
  </si>
  <si>
    <t>1.2.1.</t>
  </si>
  <si>
    <t>1.2.2.</t>
  </si>
  <si>
    <t>1.2.3.</t>
  </si>
  <si>
    <t>1.3.1.</t>
  </si>
  <si>
    <t>1.3.2.</t>
  </si>
  <si>
    <t>1.1.2.</t>
  </si>
  <si>
    <t>REKAPITULACIJA  - UKUPNO (1. - 11.)</t>
  </si>
  <si>
    <t>1.</t>
  </si>
  <si>
    <t>PONUDITELJ:</t>
  </si>
  <si>
    <t>____________________</t>
  </si>
  <si>
    <t>potpis ovlaštene osobe</t>
  </si>
  <si>
    <t>1. Izvođač je dužan pridržavati se svih važećih zakona i propisa iz područja gradnje, hrvatskih normi, "Općih tehničkih uvjeta za radove na cestama" (Zagreb, IGH, izdanje 2001. god.). Svi radovi moraju se izvesti solidno i stručno prema važećim propisima i pravilima struke.</t>
  </si>
  <si>
    <t>2. 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</si>
  <si>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3. 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</si>
  <si>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4. 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</si>
  <si>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5. Radovi se izvode prema projektu, a u svim slučajevima potrebne izmjene ili dopune projekta ili njegovih dijelova, odluku o tome donosit će sporazumno projektant, nadzorni inženjer, predstavnik naručitelja i predstavnik izvođača, a tu svoju odluku unositi će u građevni dnevnik.  Sve izmjene ili dopune projekta, ili njegovih dijelova, za koje se po građevnom dnevniku ne može dokazati da su uslijedile po opisanom postupku, neće se obračunavati ni po privremenom ni po konačnom obračunu.</t>
  </si>
  <si>
    <t>6. 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</si>
  <si>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8. Jedinične cijene obuhvaćaju i izradu uputa za rukovanje i održavanje ugrađene opreme i izradu svih protokola o ispitivanju. Uključena je sva dokumentacija potrebna za tehnički pregled. Za sve vrste instalacija i opreme u jediničnim cijenama uključena je izrada tehničke dokumentacije izvedenog stanja te snimaka izvedenog stanja, predanog i ovjerenog od katastra u dovoljnom broju primjeraka.</t>
  </si>
  <si>
    <t xml:space="preserve">9. 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Prije ugradnje potrebno je ishoditi suglasnost Nadzorne službe i Naručitelja </t>
  </si>
  <si>
    <t>10. Izvođačeva je obveza održavanje javnih cesta koje koristi u svrhu građenja te sanacija svih eventualnih oštećenja nastalih korištenjem. Po završetku radova ceste je potrebno dovesti u prvobitno stanje bez prava na naknadu troškova.</t>
  </si>
  <si>
    <t xml:space="preserve">11. Izvođač je dužan gradilište održavati čistim, a na kraju radova treba izvesti detaljno čišćenje. </t>
  </si>
  <si>
    <t>12. Nakon dovršenja gradnje izvođač će predati posve uređeno gradilište i okolinu predstavniku naručitelja uz obveznu prisutnost projektanta. Primjedbe dane od strane projektanta imaju istu težinu kao i primjedbe dane od strane nadzornog inženjera.</t>
  </si>
  <si>
    <t>13. 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</si>
  <si>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14. 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</si>
  <si>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16. Ponuditelj je dužan izvršiti pregled budućeg gradilišta kako bi ponuđena cijena obuhvaćala sve troškove izvedbe radova. Ponuditelj je dužan proučiti ponudbenu dokumentaciju te u slučaju nejasnoća ili grešaka dostaviti upit naručitelju.</t>
  </si>
  <si>
    <t xml:space="preserve">18. Ako tijekom izvršenja radova dođe do potrebe izvršenja višeradnji, naknadnih i nepredviđenih radova, oni će se izvesti na temelju upisa nadzornog inženjera u građevinski dnevnik, ali uz prethodno odobrenje ovlaštenog predstavnika investitora. Višeradnje i manjeradnje po ugovorenim stavkama obačunavat će se po istim cijenama bez obzira na veličinu odstupanja u odnosu na količinu iz ugovornog troškovnika. Cijene za naknadne i nepredviđene radove utvrdit će se na temelju cijena iz troškovnika: 
- trošak rada i materijala po prosječnim normama u graditeljstvu,
- cijena materijala važeća na dan podnošenja ponude, prosječne cijene na tržištu
- troškove opreme i strojeva te prijevoznih usluga na temelju normativa i važećih cijena 
</t>
  </si>
  <si>
    <t xml:space="preserve">19. Izvođači su dužni pravodobno i detaljno proučiti tehničku dokumentaciju na temelju koje se izvode radovi i od naručitelja pravodobno zatražiti objašnjenje o nedovoljno jasnim pojedinostima. Izvođači su dužni pravodobno zatražiti kompletiranje tehničke dokumentacije u slučaju njene nepotpunosti. Ako to ne učini i zbog toga nastane zastoj u radu ili dođe do odstupanja od ugovora, izvođač nema pravo postavljati zahtjev za naknadu, a ako je zbog toga nastala šteta na naručitelja, izvođač je dužan nadoknaditi štetu.
Smatra se da je zahtjev postavljen pravodobno ako je naručitelju, prema okolnostima koje su od utjecaja, dano 15 dana vremena da može postupiti u vezi sa zahtjevom, a da ne nastane zastoj u izvođenju radova. Izvođači su dužni prije početka radova kontrolirati ispravnost tehničke dokumentacije i predanih mjernih točaka (osovina objekta, reperi, točke eksproprijacijskog pojasa, osiguranja i dr ) 
</t>
  </si>
  <si>
    <t xml:space="preserve">20. Izvođači su dužni osigurati zemljište za organizaciju gradilišta, potrebne priključke za gradilište, osiguranje radova i opreme, osiguranje zaposlenih osoba na gradilištu, uključujući osobe u službi naručitelja i nadzornoj službi, za slučaj nesreće uključujući i prolaznike (ukoliko nije izvršena adekvatna zaštita gradilišta).
 Izvođači su dužni troškove osiguranja i organizacije gradilišta ukalkulirati u jedinične cijene. 
</t>
  </si>
  <si>
    <t xml:space="preserve">22. Troškove prethodnih i tekućih ispitivanja građevinskog materijala, poluproizvoda i gotovih proizvoda snosi Izvođač, što uključuje dostavu kompletne atestne dokumetacije te uključuje provedbu potrebnih funkcionalnih proba. Eventualne troškove kontrolnih ispitivanja materijala, koji nisu predviđeni tehničkim propisima snosi investitor ako rezultat ispitivanja pokaže da materijal odgovara traženim uvjetima, odnosno izvođač, ako rezultat ispitivanja pokaže da materijal ne odgovara traženim uvjetima (u ovom slučaju materijal se mora dovesti u sklad s tehničkim uvjetima).                                                      </t>
  </si>
  <si>
    <t>23. Svaki pojedini rad koji se kasnije ne može kontrolirati u pogledu količina i kvalitete mora odmah pregledati ovlašteni predstavnik investitora, a podaci o tome upisuju se u građevinski dnevnik i građevinsku knjigu, izvođač je dužan na vrijeme obavijestiti nadzornog inženjera o postojanju takvih radova jer u protivnom ovlašteni predstavnik investitora može odbiti priznavanje takvih radova ili ih obračunati prema svojim podacima i procjeni.</t>
  </si>
  <si>
    <t xml:space="preserve">24. Izvođači su dužni da na zahtjev nadzornog inženjera obave potrebna otkrivanja ili otvaranja izvršenih radova radi naknadnog pregleda i ispitivanja. Poslije obavljenih pregleda i ispitivanja Izvođači su dužni na mjesta na kojima su provedena otkrivanja i ispitivanja sanirati prema uputi nadzornog inženjera.
 Troškove otkrivanja, saniranja i naknadnih ispitivanja radova snosi naručitelj uz uvjet  da naknadna inspekcija utvrdi da su pokriveni radovi izvedeni u skladu s ugovorom. U suprotnom, ako radovi nisu izvedeni u skladu s projektom i tehničkim uvjetima, troškove snosi Izvođač. 
</t>
  </si>
  <si>
    <t xml:space="preserve">25. Izvođači su dužni da prije dopreme, odnosno upotrebe odgovarajućih građevinskih materijala, poluproizvoda i gotovih proizvoda osigurati uvjerenja o prethodnim ispitivanjima kvalitete i podobnosti materijala, poluproizvoda i gotovih proizvoda koje namjeravaju upotrijebiti, od stručne odnosno ovlaštene institucije, a Izvođač ih predaje nadzornom inženjeru radi pregleda i davanja odobrenja.
  Izvođači ne smiju upotrebljavati građevinske materijale bez odobrenja nadzornog inženjera, a u slučaju da ih upotrijebi, snosi rizik i troškove koji mogu iz te osnove nastati. 
</t>
  </si>
  <si>
    <t>28. U jedinične cijene treba ukalkulirati i sve troškove vezane na ispunjenje uvjeta zaštite na radu (zaštitna oprema, zaštitne ograde, transportni putevi, kontejneri za smještja radnika, opreme i strojeva itd.)</t>
  </si>
  <si>
    <t xml:space="preserve">             PONUDITELJ:</t>
  </si>
  <si>
    <t>________________________________</t>
  </si>
  <si>
    <t xml:space="preserve">        potpis ovlaštene osobe</t>
  </si>
  <si>
    <t>OPĆI UVJETI</t>
  </si>
  <si>
    <t>Redni
broj</t>
  </si>
  <si>
    <t>O p i s   r a d o v a</t>
  </si>
  <si>
    <t>Jedinica
mjere</t>
  </si>
  <si>
    <t>Količina radova</t>
  </si>
  <si>
    <t>Ukupna cijena
(kn)</t>
  </si>
  <si>
    <t xml:space="preserve">DOKUMENTACIJA ZA NADMETANJE
</t>
  </si>
  <si>
    <t xml:space="preserve">UKLANJANJE NEDOVRŠENOG PRATEĆEG USLUŽNOG OBJEKTA I PRIPADAJUĆE PROMETNE POVRŠINE JUŽNO OD PLATOA ODMORIŠTA NA LOKACIJI NOVSKA JUG,
AUTOCESTA A3 BREGANA – ZAGREB – LIPOVAC
DION	ICA: NOVSKA – OKUČANI
</t>
  </si>
  <si>
    <t xml:space="preserve">(OTU I st.1-03.2)                                                            Stavka obuhvaća sav rad i opremu potrebnu za kompletno dovršenje stavke zajedno s popunjavanjem rupa između novih rubnjaka i zasječenog asfalta. </t>
  </si>
  <si>
    <t>Obračun po m² cijelog područja zgrade i prometnih površina.</t>
  </si>
  <si>
    <t>1.1.4.</t>
  </si>
  <si>
    <t>Jedinična cijena obuhvaća rušenje i uklanjanje revizijskih okana, odvoz viška materijala na odlagalište, zatrpavanje rupe porušenog revizijskog okna te uređenje okoliša nakon rušenja.</t>
  </si>
  <si>
    <t xml:space="preserve">Obračun je po komadu porušenog i uklonjenog revizijskog okna. </t>
  </si>
  <si>
    <t>Rušenje i uklanjanje postojećih cijevi različitih profila. Stavka obuhvaća rušenje, utovar i prijevoz materijala na mjesto oporabe ili zbrinjavanja.</t>
  </si>
  <si>
    <t>1. RADOVI UKLANJANJA</t>
  </si>
  <si>
    <t>REKAPITULACIJA  - RADOVI UKLANJANJA</t>
  </si>
  <si>
    <t>Stavka obuhvaća iskop, guranje ili odlaganje na privremeno odlagalište i razastiranje iskopanog materijala na gradilištu, te odvoz i zbrinjavanje viška materijala na odlagalištu.</t>
  </si>
  <si>
    <t>Rušenje i uklanjanje postojećih rubnjaka te utovar i prijevoz materijala na mjesto oporabe ili zbrinjavanja.</t>
  </si>
  <si>
    <t>1.1.11.</t>
  </si>
  <si>
    <t>Obuhvaćaju sav rad na održavanju točaka operativnog poligona i repera, rad na iskolčenju površina nakon uklanjanja pratećeg uslužnog objekta i svih njegovih sastavnih dijelova; sva mjerenja u vezi prijenosa podataka iz projekta na teren i obrnuto te obračuna izvedenih radova.</t>
  </si>
  <si>
    <t>Jedinična cijena (kn)</t>
  </si>
  <si>
    <t>7. 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</si>
  <si>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17. Glavni izvođač je dužan imenovati, uz ostale odgovorne osobe, glavnog inženjera gradilišta, a ostali izvođači odgovorne osobe koje vode gradnju. Ukoliko tijekom građenja izvođač želi promijeniti glavnog inženjera ili voditelja građenja, odnosno ostale odgovorne osobe zadužene za građenje, dužan je u pisanom obliku zatražiti odobrenje naručitelja o spomenutoj izmjeni. Naručitelj može prihvatiti ili odbiti traženu izmjenu. Naručitelj može u pisanom obliku zatražiti izmjenu glavnog inženjera ili voditelja građenja bez davanja obrazloženja o traženoj izmjeni, a izvođač je dužan postupiti po pisanom traženju naručitelja.</t>
  </si>
  <si>
    <t xml:space="preserve">21. O svom trošku, ukalkuliranom u ponudbenu cijenu izvođači će svakodnevno za vrijeme odvijanja radova održavati red i čistoću na površinama koje koristi kao gradilište, te otpremati sav građevinski i otpadni materijal. Također, izvoditelj radova mora vršiti redovno čišćenje objekta i dijelova objekta sukcesivno i nakon dovršetka pojedinih dijelova. Čišćenje treba obaviti tako da se ne nanesu mehanička i kemijska oštećenja. Glavni izvođač je odgovoran za međusobnu koordinaciju čišćenja s ostalim suizvođačima. Izvođači će poduzeti mjere da spriječe oštećenja cesta i drugih objekata uslijed pojačanog prometa u toku izvođenja radova. U tu svrhu poštivat će dopuštene osovinske pritiske vozila, pazit će da ne dolazi do preopterećenja i prilagodit će prijevoz tehničkim svojstvima prometnice i objektima na njoj. Za prijevoz posebnih tereta potrebno je prethodno ishoditi dozvolu nadležnog tijela. </t>
  </si>
  <si>
    <t xml:space="preserve">26. Izvođači su dužni postupiti po primjedbama odgovorne osobe (nadzornog inženjera), te ispraviti nedostatke utvrđene preliminarnim/redovnim pregledima, kod tehničkog pregleda i primopredaje izvedenih radova (kojima su obvezni prisustvovati) u utvrđenim rokovima. </t>
  </si>
  <si>
    <t>27. Izvođači su dužni na zahtjev naručitelja otkloniti nedostatke koji se uoče u garantnom roku.</t>
  </si>
  <si>
    <t>29. U slučaju faznog izvođenja radova sve je obuhvaćeno u jedinične cijene stavaka tj.  izvođač nema pravo naknadno potraživati druge naknade zbog faznosti izvođenja radova.</t>
  </si>
  <si>
    <t>30. Prije davanja ponude izvođač treba proučiti troškovnik i projektnu dokumentaciju te provjeriti postojeće stanje zgrade, kako bi mogao dati realnu cijenu radova. Ako utvrdi kako neki radovi nisu obuhvaćeni troškovnikom i/ili projektom dokumentacijom dužan je iste opisati i ponuditi u svojoj ponudi kao posebno iskazane dodatne stavke. Ukoliko izvođač ne navede u ponudi takve dodatne stavke, smatrati će se da njegova ponuda obuhvaća kompletno rušenje i demontaže uključivo sve potrebne radove te se nikakvi dodatni troškovi s tog naslova neće priznavati niti posebno plaćati. Svaka pojedina stavka troškovnika mora u jediničnoj cijeni sadržavati sav potreban rad i materijal, kako je navedeno u opisu stavke.</t>
  </si>
  <si>
    <t>31. Izvođač je obavezan postaviti i instalirati sve privremene objekte, ograde, zaštite, opremu i instalacije potrebne za normalno izvođenje radova te iste ukloniti sa gradilišta nakon završetka radova.</t>
  </si>
  <si>
    <t>32. Prilikom rušenja i demontaža treba pažljivo demontirati građevinske elemente. Zdravi građevinski materijal potrebno je očistiti i složiti na deponiju, predočiti investitoru, radi eventualne ponovne ugradnje na novu lokaciju. Sav materijal koji je demontirani, a mogao bi još poslužiti u neku drugu svrhu, biti će komisijski predan investitoru.</t>
  </si>
  <si>
    <t>33. Izvođač će tokom trajanja izvedbe uklanjati sve otpatke, smeće i šutu te će isto otpremiti izvan gradilišta na za tu svrhu odobrenu lokaciju i održavati će cijelo gradilište te pločnike i ulice oko gradilišta u urednom i radnom stanju.</t>
  </si>
  <si>
    <t>34. Vozila koja će se koristiti za odvoz smeća, šute i otpadaka moraju imati platneni krov (ceradu), a materijal koji se prevozi mora biti poprskani vodom, sve kako bi se spriječilo njegovo rasipanje i raznošenje vjetrom tokom prijevoza do lokaliteta za deponiranje.</t>
  </si>
  <si>
    <t>35. Sav otpad nastao rušenjem sortirati će se na parceli prema vrsti materijala. 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 Zabranjeno je odvoziti otpad na mjesta koja za to nisu dozvoljena. Investitor može zahtijevati dokaz o urednom zbrinjavanju otpada.</t>
  </si>
  <si>
    <t>36. Moraju se poštivati odnosni propisi o zbrinjavanju posebnog otpada. Ukopavanje ili spaljivanje na gradilištu je zabranjeno. Zbrinjavanje otpada, mase od rušenja ili građevinskog otpada obuhvaća ponovno iskorištavanje sukladno propisima odnosno potrebnim mjerama skupljanja, transporta, obrade i skladištenja prema propisima i nalozima nadzornog tijela.</t>
  </si>
  <si>
    <t>Ova stavka obuhvaća:  iskop materijala uz svu potrebnu zaštitu stabilnosti rova (razupiranje, odvodnja, zbijanje), razbijanje monolitnih betonskih dijelova, odlaganje iskopanog i drugog materijala, utovar i odvoz viška materijala na odlagalište,  te čišćenje terena u zoni rova, demontažu i uklanjanje i zbrinjavanje montažnih dijelova slivnika. Postojeći slivnici na području zahvata demontiraju se i ruše u potpunosti.</t>
  </si>
  <si>
    <t>Razbijanje i uklanjanje postojećih slivnika</t>
  </si>
  <si>
    <t>Obračun po kom uklonjenog slivnika.</t>
  </si>
  <si>
    <t>Uklanjanje postojeće ograde.</t>
  </si>
  <si>
    <t>kpl</t>
  </si>
  <si>
    <t>Elektro radovi</t>
  </si>
  <si>
    <t>Lociranje polaznih točaka svih elektroenergetskih vodova koji su služili za napajanje električnih uređaja u zoni obuhvata.</t>
  </si>
  <si>
    <t>Obračun po kompletu za cijelo područje radova.</t>
  </si>
  <si>
    <t>Trajno isključivanje elektro instalacija</t>
  </si>
  <si>
    <t>Trajno isključivanje u trafostanici i na mjernom ormaru svih elektroenergetskih vodova koji su služili za napajanje električnih uređaja u zoni obuhvata te isključivanje priključka postojećeg objekta na predmetnom odmorištu i provedba mjera osiguranja od ponovnog uklapanja napajanja preko napojnih kabela. Isključenje napajanja provesti u suradnji s nadležnom službom HEP-ODS. Stavka obuhvaća sav materijal i rad na trafostanici i pripadnim niskonaponskim ormarima.</t>
  </si>
  <si>
    <t>Lociranje instalacija</t>
  </si>
  <si>
    <t>kpl.</t>
  </si>
  <si>
    <t>Isključivanje instalacija</t>
  </si>
  <si>
    <t>Obračun po kompletu za svu opremu.</t>
  </si>
  <si>
    <t>Uklanjanje limenih oluka</t>
  </si>
  <si>
    <t>Uklanjanje vertikalnih i horizontalnih oluka. U cijenu uračunati uklanjanje, odvoz i zbrinjavanje otpada.</t>
  </si>
  <si>
    <t>Obračun po kom uklonjene stolarije.</t>
  </si>
  <si>
    <t>Obračun je po m² krovne plohe.</t>
  </si>
  <si>
    <t>Uklanjanje postojeće unutrašnje stolarije. U cijenu uračunati uklanjanje, odvoz i zbrinjavanje otpada.</t>
  </si>
  <si>
    <t>Uklanjanje slojeva poda</t>
  </si>
  <si>
    <t>Uklanjanje svih slojeva poda do konstrukcije poda ili stropa. U cijenu uračunati uklanjanje, odvoz i zbrinjavanje otpada.</t>
  </si>
  <si>
    <t>Obračun je po m² uklonjene plohe.</t>
  </si>
  <si>
    <r>
      <t>Obračun je po m</t>
    </r>
    <r>
      <rPr>
        <vertAlign val="superscript"/>
        <sz val="10"/>
        <rFont val="Arial"/>
        <family val="2"/>
        <charset val="238"/>
      </rPr>
      <t>3</t>
    </r>
    <r>
      <rPr>
        <sz val="10"/>
        <rFont val="Arial"/>
        <family val="2"/>
        <charset val="238"/>
      </rPr>
      <t xml:space="preserve"> betona.</t>
    </r>
  </si>
  <si>
    <t>Uklanjanje nosivih i pregradnih zidova</t>
  </si>
  <si>
    <t>Uklanjanje postojećih nosivih i pregradnih zidova od šuplje blok opeke uključivo s oblogama. U cijenu uračunati uklanjanje, odvoz i zbrinjavanje otpada.</t>
  </si>
  <si>
    <r>
      <t>Obračun je po m</t>
    </r>
    <r>
      <rPr>
        <vertAlign val="superscript"/>
        <sz val="10"/>
        <rFont val="Arial"/>
        <family val="2"/>
        <charset val="238"/>
      </rPr>
      <t>3</t>
    </r>
    <r>
      <rPr>
        <sz val="10"/>
        <rFont val="Arial"/>
        <family val="2"/>
        <charset val="238"/>
      </rPr>
      <t xml:space="preserve"> zida.</t>
    </r>
  </si>
  <si>
    <t>Radovi uklanjanja</t>
  </si>
  <si>
    <t>UKUPNO (1.)</t>
  </si>
  <si>
    <t>SVEUKUPNO  (1.) + PDV (25%)</t>
  </si>
  <si>
    <t>Uklanjanje opreme unutrašnjih prostora</t>
  </si>
  <si>
    <t xml:space="preserve">Demontaža opreme razne namjene iz unutrašnjih prostora, montirane na stropovima i zidovima prostorija. U cijenu uračunati demontažu, odvoz i zbrinjavanje. </t>
  </si>
  <si>
    <t xml:space="preserve">Zatrpavanje iskopa </t>
  </si>
  <si>
    <t>1.1.12.</t>
  </si>
  <si>
    <t>1.1.13.</t>
  </si>
  <si>
    <t>1.1.14.</t>
  </si>
  <si>
    <t>1.1.15.</t>
  </si>
  <si>
    <t>1.1.16.</t>
  </si>
  <si>
    <t>1.1.17.</t>
  </si>
  <si>
    <t>1.1.18.</t>
  </si>
  <si>
    <t>1.1.19.</t>
  </si>
  <si>
    <t>1.1.20.</t>
  </si>
  <si>
    <t>1.1.21.</t>
  </si>
  <si>
    <t>1.1.22.</t>
  </si>
  <si>
    <t>1.1.23.</t>
  </si>
  <si>
    <t xml:space="preserve">Uklanjanje i drobljenje slojeva postojeće kolničke konstrukcije </t>
  </si>
  <si>
    <t>Stavka obuhvaća uklanjanje i drobljenje slojeva postojećih asfaltiranih prometnih površina u debljini od 20 cm. Stavka uključuje utovar, drobljenje i prijevoz na mjesto oporabe ili zbrinjavanja. Jedinična cijena obuhvaća sav rad i opremu potrebnu za potpuno dovršenje stavke.</t>
  </si>
  <si>
    <t>Obračun po m² uklonjene površine.</t>
  </si>
  <si>
    <t>UKUPNO  (1.1. - 1.3.)</t>
  </si>
  <si>
    <t>Uklanjanje postojećih međukatnih i podnih ploča te stubišta. U cijenu uračunati uklanjanje, odvoz i zbrinjavanje otpada.</t>
  </si>
  <si>
    <t>Uklanjanje postojećih AB temeljnih traka i samaca. U cijenu uračunati uklanjanje, odvoz i zbrinjavanje otpada.</t>
  </si>
  <si>
    <r>
      <t>Obračun je po m</t>
    </r>
    <r>
      <rPr>
        <vertAlign val="superscript"/>
        <sz val="10"/>
        <rFont val="Arial"/>
        <family val="2"/>
        <charset val="238"/>
      </rPr>
      <t>3</t>
    </r>
    <r>
      <rPr>
        <sz val="10"/>
        <rFont val="Arial"/>
        <family val="2"/>
        <charset val="238"/>
      </rPr>
      <t xml:space="preserve"> temelja.</t>
    </r>
  </si>
  <si>
    <t>15. Izrada elaborata privremene regulacije prometa je u obvezi izvođača radova i uključena je u jedinične cijene radova.</t>
  </si>
  <si>
    <r>
      <t>Obračun je po m</t>
    </r>
    <r>
      <rPr>
        <vertAlign val="superscript"/>
        <sz val="10"/>
        <rFont val="Arial"/>
        <family val="2"/>
      </rPr>
      <t>1</t>
    </r>
    <r>
      <rPr>
        <sz val="10"/>
        <rFont val="Arial"/>
        <family val="2"/>
        <charset val="238"/>
      </rPr>
      <t xml:space="preserve"> uklonjene cijevi. </t>
    </r>
  </si>
  <si>
    <r>
      <t>Obračun po m</t>
    </r>
    <r>
      <rPr>
        <vertAlign val="superscript"/>
        <sz val="10"/>
        <rFont val="Arial"/>
        <family val="2"/>
      </rPr>
      <t>1</t>
    </r>
    <r>
      <rPr>
        <sz val="10"/>
        <rFont val="Arial"/>
        <family val="2"/>
        <charset val="238"/>
      </rPr>
      <t>.</t>
    </r>
  </si>
  <si>
    <r>
      <t>Obračun je po m</t>
    </r>
    <r>
      <rPr>
        <vertAlign val="superscript"/>
        <sz val="10"/>
        <rFont val="Arial"/>
        <family val="2"/>
      </rPr>
      <t>1</t>
    </r>
    <r>
      <rPr>
        <sz val="10"/>
        <rFont val="Arial"/>
        <family val="2"/>
        <charset val="238"/>
      </rPr>
      <t xml:space="preserve"> porušenih i uklonjenih rubnjaka. </t>
    </r>
  </si>
  <si>
    <r>
      <t>Obračun po m</t>
    </r>
    <r>
      <rPr>
        <vertAlign val="superscript"/>
        <sz val="10"/>
        <rFont val="Arial"/>
        <family val="2"/>
      </rPr>
      <t>1</t>
    </r>
    <r>
      <rPr>
        <sz val="10"/>
        <rFont val="Arial"/>
        <family val="2"/>
        <charset val="238"/>
      </rPr>
      <t xml:space="preserve"> uklonjenog oluka.</t>
    </r>
  </si>
  <si>
    <r>
      <t>Obračun je po m</t>
    </r>
    <r>
      <rPr>
        <vertAlign val="superscript"/>
        <sz val="10"/>
        <rFont val="Arial"/>
        <family val="2"/>
      </rPr>
      <t>1</t>
    </r>
    <r>
      <rPr>
        <sz val="10"/>
        <rFont val="Arial"/>
        <family val="2"/>
        <charset val="238"/>
      </rPr>
      <t xml:space="preserve"> uklonjene ograde.</t>
    </r>
  </si>
  <si>
    <t>Obračun po m³ stvarno ugrađenog i zbijenog materijala</t>
  </si>
  <si>
    <t>Izrada probnih šliceva širine 40 cm i dubine do 100 cm na mjestima trase postojećih komunalnih instalacija kako bi se utvrdila stvarna dubina i njihov položaj. Rad se izvodi po odobrenju nadzornog inženjera, a u nazočnosti predstavnika subjekta u čijoj je nadležnosti instalacija.</t>
  </si>
  <si>
    <t>Obračun je po kom dimnjaka.</t>
  </si>
  <si>
    <t>Stavka uključuje uklanjanje postojeće ograde na čeličnim stupovima, privremeno skladištenje otpadnog materijala ne gradilištu te odvoz na mjesto zbrinjavanja ili ponovne uporabe.</t>
  </si>
  <si>
    <t>Obračun po kom.</t>
  </si>
  <si>
    <t>Uklanjanje sanitarija</t>
  </si>
  <si>
    <t>Uklanjanje sanitarija. U cijenu uračunati uklanjanje, odvoz i zbrinjavanje otpada.</t>
  </si>
  <si>
    <t>Uklanjanje plinskog bojlera</t>
  </si>
  <si>
    <t>Uklanjanje plinskog bojlera. U cijenu uračunati uklanjanje, odvoz i zbrinjavanje otpada.</t>
  </si>
  <si>
    <t>1.1.24.</t>
  </si>
  <si>
    <t>1.1.25.</t>
  </si>
  <si>
    <t>1.1.26.</t>
  </si>
  <si>
    <t>Stavka obuhvaća uklanjanje i zbrinjavanje postojećih opločnjaka. Stavka uključuje utovar, demontažu, prijevoz i zbrinjavanja. Jedinična cijena obuhvaća sav rad i opremu potrebnu za potpuno dovršenje stavke.</t>
  </si>
  <si>
    <t>Uklanjanje postojećih opločnjaka</t>
  </si>
  <si>
    <t>1.1.27.</t>
  </si>
  <si>
    <t>Uklanjanje postojeće PVC stolarije različitih dimenzija. U cijenu uračunati uklanjanje, odvoz i zbrinjavanje otpada.</t>
  </si>
  <si>
    <t>Uklanjanje međukatne konstrukcije</t>
  </si>
  <si>
    <t>Uklanjanje dimnjaka i ventilacijskih cijevi</t>
  </si>
  <si>
    <t>Uklanjanje postojećih čeličnih dimnjaka i ventilacijskih cijevi uključivo s oblogama. U cijenu uračunati uklanjanje, odvoz i zbrinjavanje otpada.</t>
  </si>
  <si>
    <t>Uklanjanje čelične konstrukcije krova</t>
  </si>
  <si>
    <t>Radovi uklanjanja UKUPNO:</t>
  </si>
  <si>
    <t>Uklanjanje limene nadstrešnice</t>
  </si>
  <si>
    <t>Obračun je po kom rešetke.</t>
  </si>
  <si>
    <t>Uklanjanje AB greda</t>
  </si>
  <si>
    <t>Uklanjanje postojećih horizontalnih AB elemenata (nadvoji i serklaži). U cijenu uračunati uklanjanje, odvoz i zbrinjavanje otpada.</t>
  </si>
  <si>
    <t>Uklanjanje AB ploča (podrum)</t>
  </si>
  <si>
    <t>Uklanjanje AB stubišta</t>
  </si>
  <si>
    <t>Uklanjanje postojećih podnih ploča podruma i zidova podruma. U cijenu uračunati uklanjanje, odvoz i zbrinjavanje otpada.</t>
  </si>
  <si>
    <t>Obračun je po m² tlocrtne površine</t>
  </si>
  <si>
    <t>Uklanjanje postojećih međukatnih ploča. U cijenu uračunati uklanjanje, odvoz i zbrinjavanje otpada.</t>
  </si>
  <si>
    <t xml:space="preserve">Uklanjanje temelja </t>
  </si>
  <si>
    <t>Telekomunikacijski radovi</t>
  </si>
  <si>
    <t>Lociranje polaznih točaka svih telekomunikacijskih vodova koji su služili za telekomunikacijske uređaje u zoni obuhvata.</t>
  </si>
  <si>
    <t>Trajno isključivanje telekomunikacijskih instalacija</t>
  </si>
  <si>
    <t>Trajno isključivanje na mjernom ormaru svih telekomunikacijskih vodova koji su služili za telekomunikacijske uređaje u zoni obuhvata te isključivanje priključka postojećeg objekta na predmetnom odmorištu i provedba mjera osiguranja od ponovnog uklapanja kabela. Isključenje provesti u suradnji s nadležnom službom. Stavka obuhvaća sav materijal i rad na pripadnim telekomunikacijsim ormarima.</t>
  </si>
  <si>
    <t>Radovi na plinskim instalacijama</t>
  </si>
  <si>
    <t>Lociranje polaznih točaka svih plinskih vodova koji su služili za plinske uređaje u zoni obuhvata.</t>
  </si>
  <si>
    <t>Trajno isključivanje plinskih instalacija</t>
  </si>
  <si>
    <t>Trajno isključivanje na mjernom ormaru svih plinskih vodova koji su služili za plinske uređaje u zoni obuhvata te isključivanje priključka postojećeg objekta na predmetnom odmorištu i provedba mjera osiguranja od ponovnog puštanja plina. Isključenje provesti u suradnji s nadležnom službom. Stavka obuhvaća sav materijal i rad na pripadnim plinskim ormarima.</t>
  </si>
  <si>
    <t>1.3.3.</t>
  </si>
  <si>
    <t>1.3.4.</t>
  </si>
  <si>
    <t>1.3.5.</t>
  </si>
  <si>
    <t>1.3.6.</t>
  </si>
  <si>
    <t>1.1.28.</t>
  </si>
  <si>
    <t>1.1.29.</t>
  </si>
  <si>
    <t>Lociranje postojećih trasa vodovoda i kanalizacije. Od nadležnih javnopravnih tijela ishoditi informaciju o položaju vodova, točno utvrditi položaj mjernim instrumentima te po potrebi izvesti probne šliceve.</t>
  </si>
  <si>
    <t>Trajno isključivanje svih instalacija vodovoda i kanalizacije, s tim da se u neposrednoj blizini osigura dobava vode (polijevanje šute). Isključivanje infrastrukturnih priključaka mora izvesti ovlaštena pravna osoba.</t>
  </si>
  <si>
    <t>Uklanjanje unutrašnje PVC/ALU stolarije</t>
  </si>
  <si>
    <t>Uklanjanje vanjske PVC/ALU stolarije</t>
  </si>
  <si>
    <t>Široki iskop u materijalu "C" kategorije (otok)</t>
  </si>
  <si>
    <t>Stavka obuhvaća nabavu, dovoz i razastiranje rasutog materijala od uklanjanja elemenata od betona i zidova na gradilištu. 
Alternativno uz odobrenje nadzornog inženjera i investitora moguće je korištenje neopasnog otpadnog materijala od uklanjanja građevine uz prethodnu pripremu materijala (odvajanje i drobljenje).</t>
  </si>
  <si>
    <t>Postojeći instalacijski vodovi</t>
  </si>
  <si>
    <t>Uklanjanje limene nadstrešnice pored zgrade prema dimenzijama iz projekta. U cijenu uračunati uklanjanje, odvoz i zbrinjavanje otpada.</t>
  </si>
  <si>
    <t>Uklanjanje postojećih krovnih slojeva (pokrov, folija, daska, sekundarni nosači, obloge i opšavi) i krovnih prozora. U cijenu uračunati uklanjanje, odvoz i zbrinjavanje otpada.</t>
  </si>
  <si>
    <t>Uklanjanje krova i krovnih prozora</t>
  </si>
  <si>
    <t>Uklanjanje krovnih rešetkastih nosača sve prema projektu. U cijenu uračunati uklanjanje, odvoz i zbrinjavanje otpada.</t>
  </si>
  <si>
    <t>Razastiranje kamena (tucanika)</t>
  </si>
  <si>
    <t>Stavka obuhvaća nabavu, dovoz i razastiranje kamena (tucanika) materijala na gradilištu.</t>
  </si>
  <si>
    <t>U ___________________, __________ 2022.god.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</si>
</sst>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k_n_-;\-* #,##0.00\ _k_n_-;_-* &quot;-&quot;??\ _k_n_-;_-@_-"/>
    <numFmt numFmtId="164" formatCode="_(* #,##0.00_);_(* \(#,##0.00\);_(* &quot;-&quot;??_);_(@_)"/>
    <numFmt numFmtId="165" formatCode="#,##0.00;#,##0.00;&quot;&quot;"/>
    <numFmt numFmtId="166" formatCode="#,##0.00\ &quot;kn&quot;"/>
    <numFmt numFmtId="167" formatCode="#,##0.00\ _k_n"/>
    <numFmt numFmtId="168" formatCode="_-* #,##0\ _$_-;\-* #,##0\ _$_-;_-* &quot;-&quot;\ _$_-;_-@_-"/>
    <numFmt numFmtId="169" formatCode="_-* #,##0.00\ _$_-;\-* #,##0.00\ _$_-;_-* &quot;-&quot;??\ _$_-;_-@_-"/>
    <numFmt numFmtId="170" formatCode="@\ &quot;*&quot;"/>
  </numFmts>
  <fonts count="37" x14ac:knownFonts="1">
    <font>
      <sz val="10"/>
      <name val="Arial"/>
      <charset val="238"/>
    </font>
    <font>
      <b/>
      <sz val="10"/>
      <name val="Arial"/>
      <family val="2"/>
    </font>
    <font>
      <sz val="10"/>
      <name val="Arial"/>
      <family val="2"/>
    </font>
    <font>
      <b/>
      <sz val="11"/>
      <name val="Arial"/>
      <family val="2"/>
    </font>
    <font>
      <sz val="10"/>
      <name val="Arial"/>
      <family val="2"/>
      <charset val="238"/>
    </font>
    <font>
      <b/>
      <sz val="10"/>
      <name val="Arial"/>
      <family val="2"/>
      <charset val="238"/>
    </font>
    <font>
      <sz val="11"/>
      <name val="Arial"/>
      <family val="2"/>
    </font>
    <font>
      <b/>
      <sz val="11"/>
      <name val="Arial"/>
      <family val="2"/>
      <charset val="238"/>
    </font>
    <font>
      <sz val="10"/>
      <color indexed="8"/>
      <name val="Arial"/>
      <family val="2"/>
      <charset val="238"/>
    </font>
    <font>
      <b/>
      <u/>
      <sz val="10"/>
      <name val="Arial"/>
      <family val="2"/>
    </font>
    <font>
      <vertAlign val="superscript"/>
      <sz val="10"/>
      <name val="Arial"/>
      <family val="2"/>
      <charset val="238"/>
    </font>
    <font>
      <b/>
      <sz val="18"/>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Arial CE"/>
      <charset val="238"/>
    </font>
    <font>
      <b/>
      <sz val="9"/>
      <name val="Arial"/>
      <family val="2"/>
    </font>
    <font>
      <sz val="9"/>
      <name val="Arial"/>
      <family val="2"/>
    </font>
    <font>
      <sz val="11"/>
      <color theme="1"/>
      <name val="Calibri"/>
      <family val="2"/>
      <charset val="238"/>
      <scheme val="minor"/>
    </font>
    <font>
      <sz val="14"/>
      <color rgb="FFFF0000"/>
      <name val="Arial"/>
      <family val="2"/>
      <charset val="238"/>
    </font>
    <font>
      <sz val="10"/>
      <color rgb="FFFF0000"/>
      <name val="Arial"/>
      <family val="2"/>
      <charset val="238"/>
    </font>
    <font>
      <b/>
      <sz val="10"/>
      <color theme="0"/>
      <name val="Arial"/>
      <family val="2"/>
      <charset val="238"/>
    </font>
    <font>
      <vertAlign val="superscript"/>
      <sz val="1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22"/>
        <bgColor indexed="64"/>
      </patternFill>
    </fill>
    <fill>
      <patternFill patternType="solid">
        <fgColor theme="0" tint="-0.499984740745262"/>
        <bgColor indexed="64"/>
      </patternFill>
    </fill>
    <fill>
      <patternFill patternType="solid">
        <fgColor rgb="FF92D050"/>
        <bgColor indexed="64"/>
      </patternFill>
    </fill>
    <fill>
      <patternFill patternType="solid">
        <fgColor theme="1"/>
        <bgColor indexed="64"/>
      </patternFill>
    </fill>
    <fill>
      <patternFill patternType="solid">
        <fgColor theme="0" tint="-0.14999847407452621"/>
        <bgColor indexed="64"/>
      </patternFill>
    </fill>
    <fill>
      <patternFill patternType="solid">
        <fgColor theme="2"/>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double">
        <color indexed="64"/>
      </top>
      <bottom style="thin">
        <color indexed="64"/>
      </bottom>
      <diagonal/>
    </border>
  </borders>
  <cellStyleXfs count="83">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4" fillId="20" borderId="1" applyNumberFormat="0" applyFont="0" applyAlignment="0" applyProtection="0"/>
    <xf numFmtId="169" fontId="4" fillId="0" borderId="0" applyFont="0" applyFill="0" applyBorder="0" applyAlignment="0" applyProtection="0"/>
    <xf numFmtId="164" fontId="4" fillId="0" borderId="0" applyFont="0" applyFill="0" applyBorder="0" applyAlignment="0" applyProtection="0"/>
    <xf numFmtId="0" fontId="18" fillId="4"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25" fillId="21" borderId="7" applyNumberFormat="0" applyAlignment="0" applyProtection="0"/>
    <xf numFmtId="0" fontId="15" fillId="21" borderId="2" applyNumberFormat="0" applyAlignment="0" applyProtection="0"/>
    <xf numFmtId="0" fontId="14" fillId="3" borderId="0" applyNumberFormat="0" applyBorder="0" applyAlignment="0" applyProtection="0"/>
    <xf numFmtId="170" fontId="9" fillId="23" borderId="9">
      <alignment horizontal="left" vertical="center"/>
    </xf>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4" fillId="2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29" fillId="0" borderId="0"/>
    <xf numFmtId="0" fontId="4" fillId="0" borderId="0"/>
    <xf numFmtId="0" fontId="4" fillId="0" borderId="0"/>
    <xf numFmtId="0" fontId="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 fillId="0" borderId="8" applyNumberFormat="0" applyFill="0" applyAlignment="0" applyProtection="0"/>
    <xf numFmtId="0" fontId="16" fillId="22" borderId="3" applyNumberFormat="0" applyAlignment="0" applyProtection="0"/>
    <xf numFmtId="0" fontId="17" fillId="0" borderId="0" applyNumberFormat="0" applyFill="0" applyBorder="0" applyAlignment="0" applyProtection="0"/>
    <xf numFmtId="0" fontId="28" fillId="0" borderId="0" applyNumberFormat="0" applyFill="0" applyBorder="0" applyAlignment="0" applyProtection="0"/>
    <xf numFmtId="0" fontId="27" fillId="0" borderId="10" applyNumberFormat="0" applyFill="0" applyAlignment="0" applyProtection="0"/>
    <xf numFmtId="168" fontId="5" fillId="25" borderId="11">
      <alignment vertical="center"/>
    </xf>
    <xf numFmtId="0" fontId="22" fillId="7" borderId="2" applyNumberFormat="0" applyAlignment="0" applyProtection="0"/>
    <xf numFmtId="43" fontId="4" fillId="0" borderId="0" applyFont="0" applyFill="0" applyBorder="0" applyAlignment="0" applyProtection="0"/>
  </cellStyleXfs>
  <cellXfs count="210">
    <xf numFmtId="0" fontId="0" fillId="0" borderId="0" xfId="0"/>
    <xf numFmtId="0" fontId="4" fillId="0" borderId="0" xfId="0" applyFont="1" applyAlignment="1">
      <alignment horizontal="justify" vertical="top"/>
    </xf>
    <xf numFmtId="0" fontId="4" fillId="0" borderId="0" xfId="0" applyFont="1"/>
    <xf numFmtId="0" fontId="4" fillId="0" borderId="0" xfId="0" applyFont="1" applyAlignment="1">
      <alignment horizontal="left" vertical="top" wrapText="1"/>
    </xf>
    <xf numFmtId="0" fontId="4" fillId="27" borderId="0" xfId="0" applyFont="1" applyFill="1"/>
    <xf numFmtId="0" fontId="4" fillId="0" borderId="0" xfId="0" applyFont="1" applyFill="1"/>
    <xf numFmtId="0" fontId="4" fillId="0" borderId="0" xfId="0" applyFont="1" applyFill="1" applyAlignment="1">
      <alignment horizontal="justify" vertical="top"/>
    </xf>
    <xf numFmtId="0" fontId="4" fillId="0" borderId="0" xfId="0" applyFont="1" applyFill="1" applyBorder="1" applyAlignment="1">
      <alignment horizontal="justify" vertical="top"/>
    </xf>
    <xf numFmtId="0" fontId="4" fillId="0" borderId="0" xfId="0" applyFont="1" applyBorder="1" applyAlignment="1">
      <alignment horizontal="justify" vertical="top"/>
    </xf>
    <xf numFmtId="0" fontId="4" fillId="0" borderId="0" xfId="0" applyFont="1" applyBorder="1"/>
    <xf numFmtId="0" fontId="4" fillId="27" borderId="0" xfId="0" applyFont="1" applyFill="1" applyBorder="1"/>
    <xf numFmtId="0" fontId="4" fillId="28" borderId="0" xfId="0" applyFont="1" applyFill="1"/>
    <xf numFmtId="0" fontId="6" fillId="0" borderId="0" xfId="0" applyFont="1" applyFill="1" applyAlignment="1">
      <alignment horizontal="left" vertical="top" wrapText="1"/>
    </xf>
    <xf numFmtId="0" fontId="33" fillId="0" borderId="0" xfId="0" applyFont="1" applyBorder="1" applyAlignment="1">
      <alignment horizontal="left"/>
    </xf>
    <xf numFmtId="0" fontId="33" fillId="27" borderId="0" xfId="0" applyFont="1" applyFill="1" applyBorder="1" applyAlignment="1">
      <alignment horizontal="left"/>
    </xf>
    <xf numFmtId="0" fontId="33" fillId="0" borderId="0" xfId="0" applyFont="1" applyBorder="1" applyAlignment="1">
      <alignment horizontal="left" vertical="top"/>
    </xf>
    <xf numFmtId="0" fontId="33" fillId="0" borderId="0" xfId="0" applyFont="1" applyFill="1" applyBorder="1" applyAlignment="1">
      <alignment horizontal="left" vertical="top"/>
    </xf>
    <xf numFmtId="167" fontId="4" fillId="0" borderId="12" xfId="0" applyNumberFormat="1" applyFont="1" applyBorder="1" applyAlignment="1">
      <alignment horizontal="center" vertical="center"/>
    </xf>
    <xf numFmtId="166" fontId="4" fillId="0" borderId="12" xfId="0" applyNumberFormat="1" applyFont="1" applyBorder="1" applyAlignment="1">
      <alignment horizontal="center" vertical="center"/>
    </xf>
    <xf numFmtId="4" fontId="4" fillId="0" borderId="0" xfId="51" applyNumberFormat="1"/>
    <xf numFmtId="0" fontId="4" fillId="0" borderId="0" xfId="51"/>
    <xf numFmtId="0" fontId="4" fillId="0" borderId="0" xfId="51" applyAlignment="1">
      <alignment horizontal="justify" vertical="top" wrapText="1"/>
    </xf>
    <xf numFmtId="4" fontId="34" fillId="0" borderId="0" xfId="51" applyNumberFormat="1" applyFont="1"/>
    <xf numFmtId="0" fontId="1" fillId="26" borderId="13" xfId="0" applyFont="1" applyFill="1" applyBorder="1" applyAlignment="1">
      <alignment horizontal="center" vertical="center"/>
    </xf>
    <xf numFmtId="2" fontId="1" fillId="26" borderId="13" xfId="0" applyNumberFormat="1" applyFont="1" applyFill="1" applyBorder="1" applyAlignment="1">
      <alignment horizontal="center" vertical="center"/>
    </xf>
    <xf numFmtId="167" fontId="5" fillId="26" borderId="13" xfId="0" applyNumberFormat="1" applyFont="1" applyFill="1" applyBorder="1" applyAlignment="1">
      <alignment horizontal="center" vertical="center"/>
    </xf>
    <xf numFmtId="166" fontId="4" fillId="26" borderId="14" xfId="0" applyNumberFormat="1" applyFont="1" applyFill="1" applyBorder="1" applyAlignment="1">
      <alignment horizontal="center" vertical="center"/>
    </xf>
    <xf numFmtId="0" fontId="2" fillId="26" borderId="13" xfId="0" applyFont="1" applyFill="1" applyBorder="1" applyAlignment="1">
      <alignment horizontal="center" vertical="center"/>
    </xf>
    <xf numFmtId="2" fontId="2" fillId="26" borderId="13" xfId="0" applyNumberFormat="1" applyFont="1" applyFill="1" applyBorder="1" applyAlignment="1">
      <alignment horizontal="center" vertical="center"/>
    </xf>
    <xf numFmtId="167" fontId="4" fillId="26" borderId="13" xfId="0" applyNumberFormat="1" applyFont="1" applyFill="1" applyBorder="1" applyAlignment="1">
      <alignment horizontal="center" vertical="center"/>
    </xf>
    <xf numFmtId="4" fontId="2" fillId="29" borderId="0" xfId="0" applyNumberFormat="1" applyFont="1" applyFill="1" applyBorder="1" applyAlignment="1">
      <alignment horizontal="center" vertical="center"/>
    </xf>
    <xf numFmtId="0" fontId="2" fillId="29" borderId="0" xfId="0" applyFont="1" applyFill="1" applyBorder="1" applyAlignment="1">
      <alignment horizontal="center" vertical="center"/>
    </xf>
    <xf numFmtId="167" fontId="2" fillId="29" borderId="0" xfId="0" applyNumberFormat="1" applyFont="1" applyFill="1" applyBorder="1" applyAlignment="1">
      <alignment horizontal="center" vertical="center"/>
    </xf>
    <xf numFmtId="0" fontId="2" fillId="26" borderId="15" xfId="0" applyFont="1" applyFill="1" applyBorder="1" applyAlignment="1">
      <alignment horizontal="center" vertical="center"/>
    </xf>
    <xf numFmtId="2" fontId="2" fillId="26" borderId="15" xfId="0" applyNumberFormat="1" applyFont="1" applyFill="1" applyBorder="1" applyAlignment="1">
      <alignment horizontal="center" vertical="center"/>
    </xf>
    <xf numFmtId="167" fontId="2" fillId="26" borderId="15" xfId="0" applyNumberFormat="1" applyFont="1" applyFill="1" applyBorder="1" applyAlignment="1">
      <alignment horizontal="center" vertical="center"/>
    </xf>
    <xf numFmtId="0" fontId="2" fillId="0" borderId="0" xfId="0" applyFont="1" applyBorder="1" applyAlignment="1">
      <alignment horizontal="center" vertical="center"/>
    </xf>
    <xf numFmtId="2" fontId="2" fillId="0" borderId="0" xfId="0" applyNumberFormat="1" applyFont="1" applyBorder="1" applyAlignment="1">
      <alignment horizontal="center" vertical="center"/>
    </xf>
    <xf numFmtId="167" fontId="4" fillId="0" borderId="0" xfId="0" applyNumberFormat="1" applyFont="1" applyBorder="1" applyAlignment="1">
      <alignment horizontal="center" vertical="center"/>
    </xf>
    <xf numFmtId="49" fontId="3" fillId="26" borderId="12" xfId="0" applyNumberFormat="1" applyFont="1" applyFill="1" applyBorder="1" applyAlignment="1">
      <alignment horizontal="left" vertical="top"/>
    </xf>
    <xf numFmtId="49" fontId="3" fillId="0" borderId="12" xfId="0" applyNumberFormat="1" applyFont="1" applyFill="1" applyBorder="1" applyAlignment="1">
      <alignment horizontal="left" vertical="top"/>
    </xf>
    <xf numFmtId="49" fontId="3" fillId="0" borderId="12" xfId="0" applyNumberFormat="1" applyFont="1" applyBorder="1" applyAlignment="1">
      <alignment horizontal="left" vertical="top"/>
    </xf>
    <xf numFmtId="49" fontId="3" fillId="26" borderId="16" xfId="0" applyNumberFormat="1" applyFont="1" applyFill="1" applyBorder="1" applyAlignment="1">
      <alignment horizontal="left" vertical="top"/>
    </xf>
    <xf numFmtId="166" fontId="5" fillId="26" borderId="12" xfId="0" applyNumberFormat="1" applyFont="1" applyFill="1" applyBorder="1" applyAlignment="1">
      <alignment horizontal="center" vertical="center"/>
    </xf>
    <xf numFmtId="166" fontId="1" fillId="26" borderId="12" xfId="0" applyNumberFormat="1" applyFont="1" applyFill="1" applyBorder="1" applyAlignment="1">
      <alignment horizontal="center" vertical="center"/>
    </xf>
    <xf numFmtId="166" fontId="1" fillId="0" borderId="12" xfId="0" applyNumberFormat="1" applyFont="1" applyBorder="1" applyAlignment="1">
      <alignment horizontal="center" vertical="center"/>
    </xf>
    <xf numFmtId="166" fontId="1" fillId="26" borderId="17" xfId="0" applyNumberFormat="1" applyFont="1" applyFill="1" applyBorder="1" applyAlignment="1">
      <alignment horizontal="center" vertical="center"/>
    </xf>
    <xf numFmtId="4" fontId="1" fillId="0" borderId="12" xfId="51" applyNumberFormat="1" applyFont="1" applyFill="1" applyBorder="1" applyAlignment="1">
      <alignment horizontal="center" vertical="center"/>
    </xf>
    <xf numFmtId="0" fontId="5" fillId="26" borderId="13" xfId="0" applyFont="1" applyFill="1" applyBorder="1" applyAlignment="1">
      <alignment vertical="center"/>
    </xf>
    <xf numFmtId="0" fontId="4" fillId="0" borderId="12" xfId="0" applyFont="1" applyBorder="1" applyAlignment="1">
      <alignment horizontal="left" vertical="center" wrapText="1"/>
    </xf>
    <xf numFmtId="0" fontId="4" fillId="0" borderId="18" xfId="0" applyFont="1" applyBorder="1" applyAlignment="1">
      <alignment horizontal="left" vertical="center" wrapText="1"/>
    </xf>
    <xf numFmtId="0" fontId="4" fillId="0" borderId="0" xfId="0" applyFont="1" applyAlignment="1">
      <alignment vertical="center" wrapText="1"/>
    </xf>
    <xf numFmtId="0" fontId="4" fillId="0" borderId="0" xfId="0" applyFont="1" applyBorder="1" applyAlignment="1">
      <alignment horizontal="right" vertical="center"/>
    </xf>
    <xf numFmtId="0" fontId="35" fillId="29" borderId="0" xfId="0" applyFont="1" applyFill="1" applyBorder="1" applyAlignment="1">
      <alignment horizontal="left" vertical="center"/>
    </xf>
    <xf numFmtId="0" fontId="5" fillId="26" borderId="15" xfId="0" applyFont="1" applyFill="1" applyBorder="1" applyAlignment="1">
      <alignment horizontal="left" vertical="center"/>
    </xf>
    <xf numFmtId="49" fontId="3" fillId="26" borderId="12" xfId="0" applyNumberFormat="1" applyFont="1" applyFill="1" applyBorder="1" applyAlignment="1">
      <alignment horizontal="left" vertical="center"/>
    </xf>
    <xf numFmtId="0" fontId="3" fillId="0" borderId="12" xfId="0" applyFont="1" applyBorder="1" applyAlignment="1">
      <alignment horizontal="left" vertical="center"/>
    </xf>
    <xf numFmtId="0" fontId="2" fillId="0" borderId="12" xfId="0" applyFont="1" applyBorder="1" applyAlignment="1">
      <alignment horizontal="center" vertical="center"/>
    </xf>
    <xf numFmtId="4" fontId="2" fillId="0" borderId="12" xfId="0" applyNumberFormat="1" applyFont="1" applyBorder="1" applyAlignment="1">
      <alignment horizontal="center" vertical="center"/>
    </xf>
    <xf numFmtId="0" fontId="1" fillId="0" borderId="12" xfId="0" applyFont="1" applyBorder="1" applyAlignment="1">
      <alignment horizontal="right" vertical="center"/>
    </xf>
    <xf numFmtId="0" fontId="1" fillId="0" borderId="12" xfId="0" applyFont="1" applyBorder="1" applyAlignment="1">
      <alignment horizontal="center" vertical="center"/>
    </xf>
    <xf numFmtId="2" fontId="2" fillId="0" borderId="12" xfId="0" applyNumberFormat="1" applyFont="1" applyBorder="1" applyAlignment="1">
      <alignment horizontal="center" vertical="center"/>
    </xf>
    <xf numFmtId="4" fontId="1" fillId="0" borderId="12" xfId="0" applyNumberFormat="1" applyFont="1" applyBorder="1" applyAlignment="1">
      <alignment horizontal="center" vertical="center"/>
    </xf>
    <xf numFmtId="165" fontId="2" fillId="0" borderId="12" xfId="0" applyNumberFormat="1" applyFont="1" applyBorder="1" applyAlignment="1">
      <alignment horizontal="center" vertical="center"/>
    </xf>
    <xf numFmtId="49" fontId="7" fillId="0" borderId="12" xfId="0" applyNumberFormat="1" applyFont="1" applyBorder="1" applyAlignment="1">
      <alignment horizontal="left" vertical="center"/>
    </xf>
    <xf numFmtId="49" fontId="5" fillId="0" borderId="12" xfId="0" applyNumberFormat="1" applyFont="1" applyBorder="1" applyAlignment="1">
      <alignment horizontal="left" vertical="top"/>
    </xf>
    <xf numFmtId="49" fontId="5" fillId="0" borderId="12" xfId="0" applyNumberFormat="1" applyFont="1" applyBorder="1" applyAlignment="1">
      <alignment horizontal="center" vertical="top"/>
    </xf>
    <xf numFmtId="49" fontId="5" fillId="0" borderId="12" xfId="0" applyNumberFormat="1" applyFont="1" applyBorder="1" applyAlignment="1">
      <alignment horizontal="justify" vertical="top"/>
    </xf>
    <xf numFmtId="49" fontId="7" fillId="0" borderId="12" xfId="0" applyNumberFormat="1" applyFont="1" applyBorder="1" applyAlignment="1">
      <alignment horizontal="justify" vertical="center"/>
    </xf>
    <xf numFmtId="0" fontId="2" fillId="0" borderId="12" xfId="0" applyFont="1" applyBorder="1" applyAlignment="1">
      <alignment horizontal="center" vertical="center" wrapText="1"/>
    </xf>
    <xf numFmtId="49" fontId="5" fillId="26" borderId="18" xfId="0" applyNumberFormat="1" applyFont="1" applyFill="1" applyBorder="1" applyAlignment="1">
      <alignment horizontal="left" vertical="top"/>
    </xf>
    <xf numFmtId="49" fontId="7" fillId="26" borderId="12" xfId="0" applyNumberFormat="1" applyFont="1" applyFill="1" applyBorder="1" applyAlignment="1">
      <alignment horizontal="left" vertical="center"/>
    </xf>
    <xf numFmtId="49" fontId="5" fillId="0" borderId="12" xfId="0" applyNumberFormat="1" applyFont="1" applyBorder="1" applyAlignment="1">
      <alignment horizontal="left"/>
    </xf>
    <xf numFmtId="0" fontId="4" fillId="0" borderId="12" xfId="0" applyFont="1" applyBorder="1" applyAlignment="1">
      <alignment horizontal="center" vertical="center"/>
    </xf>
    <xf numFmtId="0" fontId="4" fillId="0" borderId="18" xfId="0" quotePrefix="1" applyFont="1" applyBorder="1" applyAlignment="1">
      <alignment horizontal="left" vertical="center" wrapText="1"/>
    </xf>
    <xf numFmtId="0" fontId="4" fillId="0" borderId="18" xfId="0" applyFont="1" applyBorder="1" applyAlignment="1">
      <alignment horizontal="left" vertical="top" wrapText="1"/>
    </xf>
    <xf numFmtId="0" fontId="1" fillId="0" borderId="12" xfId="0" applyFont="1" applyBorder="1" applyAlignment="1">
      <alignment horizontal="left" vertical="center"/>
    </xf>
    <xf numFmtId="0" fontId="2" fillId="0" borderId="18" xfId="0" applyFont="1" applyBorder="1" applyAlignment="1">
      <alignment horizontal="left" vertical="center"/>
    </xf>
    <xf numFmtId="0" fontId="2" fillId="0" borderId="18" xfId="0" applyFont="1" applyBorder="1" applyAlignment="1">
      <alignment horizontal="justify" vertical="center"/>
    </xf>
    <xf numFmtId="49" fontId="4" fillId="0" borderId="18" xfId="0" applyNumberFormat="1" applyFont="1" applyBorder="1" applyAlignment="1">
      <alignment horizontal="left" vertical="center" wrapText="1"/>
    </xf>
    <xf numFmtId="49" fontId="4" fillId="0" borderId="18" xfId="0" quotePrefix="1" applyNumberFormat="1" applyFont="1" applyBorder="1" applyAlignment="1">
      <alignment horizontal="left" vertical="center" wrapText="1"/>
    </xf>
    <xf numFmtId="0" fontId="4" fillId="0" borderId="12" xfId="0" applyFont="1" applyBorder="1" applyAlignment="1">
      <alignment horizontal="left" vertical="top" wrapText="1"/>
    </xf>
    <xf numFmtId="0" fontId="4" fillId="0" borderId="18" xfId="0" applyFont="1" applyBorder="1" applyAlignment="1">
      <alignment horizontal="left" wrapText="1"/>
    </xf>
    <xf numFmtId="0" fontId="1" fillId="26" borderId="18" xfId="0" applyFont="1" applyFill="1" applyBorder="1" applyAlignment="1">
      <alignment vertical="center"/>
    </xf>
    <xf numFmtId="0" fontId="1" fillId="0" borderId="18" xfId="0" applyFont="1" applyBorder="1" applyAlignment="1">
      <alignment vertical="center"/>
    </xf>
    <xf numFmtId="49" fontId="5" fillId="0" borderId="18" xfId="0" quotePrefix="1" applyNumberFormat="1" applyFont="1" applyBorder="1" applyAlignment="1">
      <alignment horizontal="left" vertical="center" wrapText="1"/>
    </xf>
    <xf numFmtId="0" fontId="1" fillId="26" borderId="13" xfId="0" applyFont="1" applyFill="1" applyBorder="1" applyAlignment="1">
      <alignment vertical="center"/>
    </xf>
    <xf numFmtId="49" fontId="3" fillId="29" borderId="12" xfId="0" applyNumberFormat="1" applyFont="1" applyFill="1" applyBorder="1" applyAlignment="1">
      <alignment horizontal="left" vertical="top"/>
    </xf>
    <xf numFmtId="0" fontId="35" fillId="29" borderId="12" xfId="0" applyFont="1" applyFill="1" applyBorder="1" applyAlignment="1">
      <alignment horizontal="left" vertical="center"/>
    </xf>
    <xf numFmtId="4" fontId="2" fillId="29" borderId="12" xfId="0" applyNumberFormat="1" applyFont="1" applyFill="1" applyBorder="1" applyAlignment="1">
      <alignment horizontal="center" vertical="center"/>
    </xf>
    <xf numFmtId="0" fontId="2" fillId="29" borderId="12" xfId="0" applyFont="1" applyFill="1" applyBorder="1" applyAlignment="1">
      <alignment horizontal="center" vertical="center"/>
    </xf>
    <xf numFmtId="167" fontId="2" fillId="29" borderId="12" xfId="0" applyNumberFormat="1" applyFont="1" applyFill="1" applyBorder="1" applyAlignment="1">
      <alignment horizontal="center" vertical="center"/>
    </xf>
    <xf numFmtId="166" fontId="2" fillId="29" borderId="12" xfId="0" applyNumberFormat="1" applyFont="1" applyFill="1" applyBorder="1" applyAlignment="1">
      <alignment horizontal="center" vertical="center"/>
    </xf>
    <xf numFmtId="167" fontId="4" fillId="26" borderId="0" xfId="0" applyNumberFormat="1" applyFont="1" applyFill="1" applyAlignment="1">
      <alignment horizontal="center" vertical="center"/>
    </xf>
    <xf numFmtId="0" fontId="33" fillId="0" borderId="0" xfId="0" applyFont="1" applyAlignment="1">
      <alignment horizontal="left"/>
    </xf>
    <xf numFmtId="0" fontId="5" fillId="26" borderId="18" xfId="0" applyFont="1" applyFill="1" applyBorder="1" applyAlignment="1">
      <alignment horizontal="left" vertical="center"/>
    </xf>
    <xf numFmtId="0" fontId="5" fillId="26" borderId="13" xfId="0" applyFont="1" applyFill="1" applyBorder="1" applyAlignment="1">
      <alignment horizontal="left" vertical="center"/>
    </xf>
    <xf numFmtId="0" fontId="5" fillId="26" borderId="14" xfId="0" applyFont="1" applyFill="1" applyBorder="1" applyAlignment="1">
      <alignment horizontal="left" vertical="center"/>
    </xf>
    <xf numFmtId="49" fontId="3" fillId="0" borderId="12" xfId="0" applyNumberFormat="1" applyFont="1" applyBorder="1" applyAlignment="1">
      <alignment horizontal="center" vertical="top"/>
    </xf>
    <xf numFmtId="0" fontId="4" fillId="0" borderId="0" xfId="44" applyAlignment="1">
      <alignment horizontal="justify" vertical="top"/>
    </xf>
    <xf numFmtId="0" fontId="4" fillId="0" borderId="0" xfId="44" applyAlignment="1">
      <alignment horizontal="center" vertical="top" shrinkToFit="1"/>
    </xf>
    <xf numFmtId="3" fontId="4" fillId="0" borderId="0" xfId="44" applyNumberFormat="1" applyAlignment="1">
      <alignment horizontal="right" vertical="top" shrinkToFit="1"/>
    </xf>
    <xf numFmtId="3" fontId="4" fillId="0" borderId="0" xfId="44" applyNumberFormat="1" applyAlignment="1">
      <alignment horizontal="center" vertical="top" shrinkToFit="1"/>
    </xf>
    <xf numFmtId="0" fontId="4" fillId="0" borderId="0" xfId="44"/>
    <xf numFmtId="3" fontId="4" fillId="0" borderId="0" xfId="44" applyNumberFormat="1" applyAlignment="1">
      <alignment horizontal="center" vertical="top"/>
    </xf>
    <xf numFmtId="4" fontId="4" fillId="0" borderId="0" xfId="44" applyNumberFormat="1" applyAlignment="1">
      <alignment horizontal="center" vertical="top" shrinkToFit="1"/>
    </xf>
    <xf numFmtId="49" fontId="30" fillId="0" borderId="0" xfId="0" applyNumberFormat="1" applyFont="1" applyAlignment="1">
      <alignment horizontal="justify" vertical="top"/>
    </xf>
    <xf numFmtId="0" fontId="31" fillId="0" borderId="0" xfId="0" applyFont="1" applyAlignment="1">
      <alignment horizontal="justify" vertical="top"/>
    </xf>
    <xf numFmtId="0" fontId="31" fillId="0" borderId="0" xfId="0" applyFont="1" applyAlignment="1">
      <alignment horizontal="center"/>
    </xf>
    <xf numFmtId="2" fontId="31" fillId="0" borderId="0" xfId="0" applyNumberFormat="1" applyFont="1" applyAlignment="1">
      <alignment horizontal="center"/>
    </xf>
    <xf numFmtId="167" fontId="31" fillId="0" borderId="0" xfId="0" applyNumberFormat="1" applyFont="1" applyAlignment="1">
      <alignment horizontal="center" vertical="center"/>
    </xf>
    <xf numFmtId="167" fontId="31" fillId="0" borderId="0" xfId="0" applyNumberFormat="1" applyFont="1" applyAlignment="1">
      <alignment horizontal="right" vertical="top"/>
    </xf>
    <xf numFmtId="49" fontId="30" fillId="0" borderId="0" xfId="0" applyNumberFormat="1" applyFont="1" applyAlignment="1">
      <alignment horizontal="right" vertical="top"/>
    </xf>
    <xf numFmtId="0" fontId="31" fillId="0" borderId="0" xfId="0" applyFont="1" applyAlignment="1">
      <alignment horizontal="right" vertical="top"/>
    </xf>
    <xf numFmtId="0" fontId="31" fillId="0" borderId="0" xfId="0" applyFont="1" applyAlignment="1">
      <alignment vertical="top"/>
    </xf>
    <xf numFmtId="167" fontId="31" fillId="0" borderId="0" xfId="0" applyNumberFormat="1" applyFont="1" applyAlignment="1">
      <alignment horizontal="right"/>
    </xf>
    <xf numFmtId="3" fontId="4" fillId="0" borderId="0" xfId="44" applyNumberFormat="1" applyAlignment="1">
      <alignment horizontal="center" vertical="top" wrapText="1"/>
    </xf>
    <xf numFmtId="0" fontId="4" fillId="0" borderId="0" xfId="44" applyAlignment="1">
      <alignment horizontal="center" vertical="center" wrapText="1"/>
    </xf>
    <xf numFmtId="49" fontId="5" fillId="26" borderId="19" xfId="0" applyNumberFormat="1" applyFont="1" applyFill="1" applyBorder="1" applyAlignment="1">
      <alignment horizontal="justify" vertical="top"/>
    </xf>
    <xf numFmtId="49" fontId="3" fillId="29" borderId="19" xfId="0" applyNumberFormat="1" applyFont="1" applyFill="1" applyBorder="1" applyAlignment="1">
      <alignment horizontal="left" vertical="top"/>
    </xf>
    <xf numFmtId="49" fontId="4" fillId="0" borderId="19" xfId="44" applyNumberFormat="1" applyBorder="1" applyAlignment="1">
      <alignment horizontal="center" vertical="top"/>
    </xf>
    <xf numFmtId="49" fontId="4" fillId="0" borderId="19" xfId="44" applyNumberFormat="1" applyBorder="1" applyAlignment="1">
      <alignment horizontal="left" vertical="top"/>
    </xf>
    <xf numFmtId="49" fontId="3" fillId="0" borderId="19" xfId="0" applyNumberFormat="1" applyFont="1" applyBorder="1" applyAlignment="1">
      <alignment horizontal="left" vertical="top"/>
    </xf>
    <xf numFmtId="49" fontId="3" fillId="0" borderId="20" xfId="0" applyNumberFormat="1" applyFont="1" applyBorder="1" applyAlignment="1">
      <alignment horizontal="left" vertical="top"/>
    </xf>
    <xf numFmtId="0" fontId="4" fillId="0" borderId="21" xfId="0" applyFont="1" applyBorder="1" applyAlignment="1">
      <alignment horizontal="right" vertical="center"/>
    </xf>
    <xf numFmtId="0" fontId="2" fillId="0" borderId="21" xfId="0" applyFont="1" applyBorder="1" applyAlignment="1">
      <alignment horizontal="center" vertical="center"/>
    </xf>
    <xf numFmtId="2" fontId="2" fillId="0" borderId="21" xfId="0" applyNumberFormat="1" applyFont="1" applyBorder="1" applyAlignment="1">
      <alignment horizontal="center" vertical="center"/>
    </xf>
    <xf numFmtId="167" fontId="4" fillId="0" borderId="21" xfId="0" applyNumberFormat="1" applyFont="1" applyBorder="1" applyAlignment="1">
      <alignment horizontal="center" vertical="center"/>
    </xf>
    <xf numFmtId="166" fontId="2" fillId="29" borderId="22" xfId="0" applyNumberFormat="1" applyFont="1" applyFill="1" applyBorder="1" applyAlignment="1">
      <alignment horizontal="center" vertical="center"/>
    </xf>
    <xf numFmtId="3" fontId="4" fillId="0" borderId="22" xfId="44" applyNumberFormat="1" applyBorder="1" applyAlignment="1">
      <alignment horizontal="center" vertical="top" shrinkToFit="1"/>
    </xf>
    <xf numFmtId="167" fontId="4" fillId="0" borderId="23" xfId="0" applyNumberFormat="1" applyFont="1" applyBorder="1" applyAlignment="1">
      <alignment horizontal="center" vertical="center"/>
    </xf>
    <xf numFmtId="167" fontId="4" fillId="0" borderId="22" xfId="0" applyNumberFormat="1" applyFont="1" applyBorder="1" applyAlignment="1">
      <alignment horizontal="center" vertical="center"/>
    </xf>
    <xf numFmtId="0" fontId="4" fillId="0" borderId="13" xfId="0" applyFont="1" applyBorder="1"/>
    <xf numFmtId="0" fontId="2" fillId="0" borderId="18" xfId="0" applyFont="1" applyFill="1" applyBorder="1" applyAlignment="1">
      <alignment horizontal="justify" vertical="center"/>
    </xf>
    <xf numFmtId="4" fontId="2" fillId="0" borderId="12" xfId="0" applyNumberFormat="1" applyFont="1" applyFill="1" applyBorder="1" applyAlignment="1">
      <alignment horizontal="center" vertical="center"/>
    </xf>
    <xf numFmtId="49" fontId="7" fillId="0" borderId="12" xfId="0" applyNumberFormat="1" applyFont="1" applyFill="1" applyBorder="1" applyAlignment="1">
      <alignment horizontal="left" vertical="center"/>
    </xf>
    <xf numFmtId="0" fontId="5" fillId="0" borderId="12" xfId="0" applyFont="1" applyFill="1" applyBorder="1" applyAlignment="1">
      <alignment horizontal="left" vertical="center" wrapText="1"/>
    </xf>
    <xf numFmtId="0" fontId="4" fillId="0" borderId="12" xfId="0" applyFont="1" applyFill="1" applyBorder="1" applyAlignment="1">
      <alignment horizontal="center" vertical="center"/>
    </xf>
    <xf numFmtId="2" fontId="4" fillId="0" borderId="12" xfId="0" applyNumberFormat="1" applyFont="1" applyFill="1" applyBorder="1" applyAlignment="1">
      <alignment horizontal="center" vertical="center"/>
    </xf>
    <xf numFmtId="167" fontId="4" fillId="0" borderId="12" xfId="0" applyNumberFormat="1" applyFont="1" applyFill="1" applyBorder="1" applyAlignment="1">
      <alignment horizontal="center" vertical="center"/>
    </xf>
    <xf numFmtId="49" fontId="5" fillId="0" borderId="12" xfId="0" applyNumberFormat="1" applyFont="1" applyFill="1" applyBorder="1" applyAlignment="1">
      <alignment horizontal="left" vertical="top"/>
    </xf>
    <xf numFmtId="0" fontId="4" fillId="0" borderId="12" xfId="0" applyFont="1" applyFill="1" applyBorder="1" applyAlignment="1">
      <alignment horizontal="left" vertical="top" wrapText="1"/>
    </xf>
    <xf numFmtId="166" fontId="4" fillId="0" borderId="12" xfId="0" applyNumberFormat="1" applyFont="1" applyFill="1" applyBorder="1" applyAlignment="1">
      <alignment horizontal="center" vertical="center"/>
    </xf>
    <xf numFmtId="49" fontId="5" fillId="0" borderId="12" xfId="0" applyNumberFormat="1" applyFont="1" applyFill="1" applyBorder="1" applyAlignment="1">
      <alignment horizontal="left"/>
    </xf>
    <xf numFmtId="49" fontId="1" fillId="30" borderId="24" xfId="66" applyNumberFormat="1" applyFont="1" applyFill="1" applyBorder="1" applyAlignment="1">
      <alignment horizontal="center" vertical="center" wrapText="1"/>
    </xf>
    <xf numFmtId="49" fontId="5" fillId="30" borderId="24" xfId="66" applyNumberFormat="1" applyFont="1" applyFill="1" applyBorder="1" applyAlignment="1">
      <alignment horizontal="center" vertical="center" wrapText="1"/>
    </xf>
    <xf numFmtId="0" fontId="4" fillId="0" borderId="15" xfId="0" applyFont="1" applyBorder="1"/>
    <xf numFmtId="0" fontId="5" fillId="0" borderId="18" xfId="0" applyFont="1" applyFill="1" applyBorder="1" applyAlignment="1" applyProtection="1">
      <alignment horizontal="left" vertical="center" wrapText="1"/>
      <protection locked="0"/>
    </xf>
    <xf numFmtId="0" fontId="2" fillId="0" borderId="12" xfId="0" applyFont="1" applyFill="1" applyBorder="1" applyAlignment="1">
      <alignment horizontal="center" vertical="center"/>
    </xf>
    <xf numFmtId="2" fontId="2" fillId="0" borderId="12" xfId="0" applyNumberFormat="1" applyFont="1" applyFill="1" applyBorder="1" applyAlignment="1" applyProtection="1">
      <alignment horizontal="center" vertical="center"/>
      <protection locked="0"/>
    </xf>
    <xf numFmtId="0" fontId="4" fillId="0" borderId="0" xfId="51" applyFill="1" applyAlignment="1">
      <alignment horizontal="justify" vertical="top" wrapText="1"/>
    </xf>
    <xf numFmtId="49" fontId="5" fillId="0" borderId="12" xfId="0" applyNumberFormat="1" applyFont="1" applyFill="1" applyBorder="1" applyAlignment="1">
      <alignment horizontal="center" vertical="top"/>
    </xf>
    <xf numFmtId="0" fontId="4" fillId="0" borderId="18" xfId="0" quotePrefix="1" applyFont="1" applyFill="1" applyBorder="1" applyAlignment="1">
      <alignment horizontal="left" vertical="top" wrapText="1"/>
    </xf>
    <xf numFmtId="0" fontId="2" fillId="0" borderId="12" xfId="0" applyFont="1" applyFill="1" applyBorder="1" applyAlignment="1" applyProtection="1">
      <alignment horizontal="center" vertical="center"/>
      <protection locked="0"/>
    </xf>
    <xf numFmtId="4" fontId="4" fillId="0" borderId="0" xfId="51" applyNumberFormat="1" applyFill="1"/>
    <xf numFmtId="0" fontId="4" fillId="0" borderId="0" xfId="51" applyFill="1"/>
    <xf numFmtId="49" fontId="5" fillId="0" borderId="12" xfId="0" applyNumberFormat="1" applyFont="1" applyFill="1" applyBorder="1" applyAlignment="1" applyProtection="1">
      <alignment horizontal="center" vertical="top"/>
      <protection locked="0"/>
    </xf>
    <xf numFmtId="0" fontId="4" fillId="0" borderId="18" xfId="0" quotePrefix="1" applyFont="1" applyFill="1" applyBorder="1" applyAlignment="1">
      <alignment horizontal="left" vertical="center" wrapText="1"/>
    </xf>
    <xf numFmtId="49" fontId="7" fillId="0" borderId="12" xfId="0" applyNumberFormat="1" applyFont="1" applyFill="1" applyBorder="1" applyAlignment="1">
      <alignment horizontal="left" vertical="top"/>
    </xf>
    <xf numFmtId="0" fontId="4" fillId="0" borderId="12" xfId="0" applyFont="1" applyFill="1" applyBorder="1" applyAlignment="1">
      <alignment horizontal="left" vertical="center" wrapText="1"/>
    </xf>
    <xf numFmtId="0" fontId="4" fillId="0" borderId="12" xfId="0" quotePrefix="1" applyFont="1" applyFill="1" applyBorder="1" applyAlignment="1">
      <alignment horizontal="left" vertical="center" wrapText="1"/>
    </xf>
    <xf numFmtId="49" fontId="7" fillId="0" borderId="19" xfId="0" applyNumberFormat="1" applyFont="1" applyFill="1" applyBorder="1" applyAlignment="1">
      <alignment horizontal="left" vertical="top"/>
    </xf>
    <xf numFmtId="0" fontId="4" fillId="0" borderId="0" xfId="0" quotePrefix="1" applyFont="1" applyFill="1" applyAlignment="1">
      <alignment horizontal="left" vertical="center" wrapText="1"/>
    </xf>
    <xf numFmtId="0" fontId="4" fillId="0" borderId="0" xfId="0" applyFont="1" applyFill="1" applyAlignment="1">
      <alignment horizontal="center" vertical="center"/>
    </xf>
    <xf numFmtId="166" fontId="4" fillId="0" borderId="22" xfId="0" applyNumberFormat="1" applyFont="1" applyFill="1" applyBorder="1" applyAlignment="1">
      <alignment horizontal="center" vertical="center"/>
    </xf>
    <xf numFmtId="49" fontId="5" fillId="0" borderId="18" xfId="0" quotePrefix="1" applyNumberFormat="1" applyFont="1" applyFill="1" applyBorder="1" applyAlignment="1">
      <alignment horizontal="left" vertical="center" wrapText="1"/>
    </xf>
    <xf numFmtId="0" fontId="5" fillId="0" borderId="18" xfId="0" applyFont="1" applyFill="1" applyBorder="1" applyAlignment="1">
      <alignment horizontal="left" vertical="center" wrapText="1"/>
    </xf>
    <xf numFmtId="49" fontId="5" fillId="0" borderId="18" xfId="0" applyNumberFormat="1" applyFont="1" applyFill="1" applyBorder="1" applyAlignment="1">
      <alignment horizontal="left" vertical="center" wrapText="1"/>
    </xf>
    <xf numFmtId="49" fontId="5" fillId="0" borderId="12" xfId="0" applyNumberFormat="1" applyFont="1" applyFill="1" applyBorder="1" applyAlignment="1">
      <alignment horizontal="center" vertical="top"/>
    </xf>
    <xf numFmtId="49" fontId="5" fillId="0" borderId="18" xfId="0" applyNumberFormat="1" applyFont="1" applyFill="1" applyBorder="1" applyAlignment="1">
      <alignment horizontal="left" vertical="center"/>
    </xf>
    <xf numFmtId="0" fontId="2" fillId="0" borderId="12" xfId="0" applyFont="1" applyFill="1" applyBorder="1" applyAlignment="1">
      <alignment horizontal="center" vertical="center" wrapText="1"/>
    </xf>
    <xf numFmtId="49" fontId="4" fillId="0" borderId="18" xfId="0" quotePrefix="1" applyNumberFormat="1" applyFont="1" applyFill="1" applyBorder="1" applyAlignment="1">
      <alignment horizontal="left" vertical="center" wrapText="1"/>
    </xf>
    <xf numFmtId="2" fontId="2" fillId="0" borderId="12" xfId="0" applyNumberFormat="1" applyFont="1" applyFill="1" applyBorder="1" applyAlignment="1">
      <alignment horizontal="center" vertical="center"/>
    </xf>
    <xf numFmtId="0" fontId="5" fillId="0" borderId="12" xfId="0" applyFont="1" applyFill="1" applyBorder="1" applyAlignment="1">
      <alignment horizontal="left" vertical="center"/>
    </xf>
    <xf numFmtId="49" fontId="31" fillId="0" borderId="0" xfId="0" applyNumberFormat="1" applyFont="1" applyFill="1" applyAlignment="1">
      <alignment horizontal="left" vertical="top" wrapText="1"/>
    </xf>
    <xf numFmtId="0" fontId="31" fillId="0" borderId="13" xfId="0" applyFont="1" applyFill="1" applyBorder="1" applyAlignment="1">
      <alignment horizontal="left" vertical="top" wrapText="1"/>
    </xf>
    <xf numFmtId="0" fontId="31" fillId="0" borderId="15" xfId="0" applyFont="1" applyFill="1" applyBorder="1" applyAlignment="1">
      <alignment horizontal="left" vertical="top" wrapText="1"/>
    </xf>
    <xf numFmtId="0" fontId="31" fillId="0" borderId="0" xfId="0" applyFont="1" applyFill="1" applyAlignment="1">
      <alignment horizontal="left" vertical="top" wrapText="1"/>
    </xf>
    <xf numFmtId="0" fontId="30" fillId="0" borderId="13" xfId="0" applyFont="1" applyBorder="1" applyAlignment="1">
      <alignment horizontal="center" vertical="center" wrapText="1"/>
    </xf>
    <xf numFmtId="49" fontId="5" fillId="0" borderId="18" xfId="0" applyNumberFormat="1" applyFont="1" applyBorder="1" applyAlignment="1">
      <alignment horizontal="center" vertical="top"/>
    </xf>
    <xf numFmtId="49" fontId="5" fillId="0" borderId="13" xfId="0" applyNumberFormat="1" applyFont="1" applyBorder="1" applyAlignment="1">
      <alignment horizontal="center" vertical="top"/>
    </xf>
    <xf numFmtId="49" fontId="5" fillId="0" borderId="14" xfId="0" applyNumberFormat="1" applyFont="1" applyBorder="1" applyAlignment="1">
      <alignment horizontal="center" vertical="top"/>
    </xf>
    <xf numFmtId="49" fontId="1" fillId="0" borderId="18" xfId="0" applyNumberFormat="1" applyFont="1" applyBorder="1" applyAlignment="1">
      <alignment horizontal="center" vertical="top"/>
    </xf>
    <xf numFmtId="49" fontId="1" fillId="0" borderId="13" xfId="0" applyNumberFormat="1" applyFont="1" applyBorder="1" applyAlignment="1">
      <alignment horizontal="center" vertical="top"/>
    </xf>
    <xf numFmtId="49" fontId="1" fillId="0" borderId="14" xfId="0" applyNumberFormat="1" applyFont="1" applyBorder="1" applyAlignment="1">
      <alignment horizontal="center" vertical="top"/>
    </xf>
    <xf numFmtId="49" fontId="11" fillId="31" borderId="18" xfId="0" applyNumberFormat="1" applyFont="1" applyFill="1" applyBorder="1" applyAlignment="1">
      <alignment horizontal="center" vertical="center" wrapText="1"/>
    </xf>
    <xf numFmtId="49" fontId="11" fillId="31" borderId="13" xfId="0" applyNumberFormat="1" applyFont="1" applyFill="1" applyBorder="1" applyAlignment="1">
      <alignment horizontal="center" vertical="center" wrapText="1"/>
    </xf>
    <xf numFmtId="49" fontId="11" fillId="31" borderId="14" xfId="0" applyNumberFormat="1" applyFont="1" applyFill="1" applyBorder="1" applyAlignment="1">
      <alignment horizontal="center" vertical="center" wrapText="1"/>
    </xf>
    <xf numFmtId="49" fontId="5" fillId="0" borderId="18" xfId="0" applyNumberFormat="1" applyFont="1" applyBorder="1" applyAlignment="1">
      <alignment horizontal="center"/>
    </xf>
    <xf numFmtId="49" fontId="5" fillId="0" borderId="13" xfId="0" applyNumberFormat="1" applyFont="1" applyBorder="1" applyAlignment="1">
      <alignment horizontal="center"/>
    </xf>
    <xf numFmtId="49" fontId="5" fillId="0" borderId="14" xfId="0" applyNumberFormat="1" applyFont="1" applyBorder="1" applyAlignment="1">
      <alignment horizontal="center"/>
    </xf>
    <xf numFmtId="0" fontId="3" fillId="0" borderId="1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8"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49" fontId="5" fillId="0" borderId="12" xfId="0" applyNumberFormat="1" applyFont="1" applyFill="1" applyBorder="1" applyAlignment="1">
      <alignment horizontal="center" vertical="top"/>
    </xf>
    <xf numFmtId="49" fontId="1" fillId="0" borderId="13" xfId="0" applyNumberFormat="1" applyFont="1" applyBorder="1" applyAlignment="1">
      <alignment horizontal="center" vertical="top" wrapText="1"/>
    </xf>
    <xf numFmtId="49" fontId="1" fillId="0" borderId="13" xfId="0" applyNumberFormat="1" applyFont="1" applyBorder="1" applyAlignment="1">
      <alignment horizontal="center" vertical="center" wrapText="1"/>
    </xf>
    <xf numFmtId="49"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25" xfId="66" applyNumberFormat="1" applyFont="1" applyFill="1" applyBorder="1" applyAlignment="1">
      <alignment horizontal="center" vertical="center" wrapText="1"/>
    </xf>
    <xf numFmtId="49" fontId="5" fillId="0" borderId="12" xfId="0" applyNumberFormat="1" applyFont="1" applyFill="1" applyBorder="1" applyAlignment="1">
      <alignment horizontal="center"/>
    </xf>
    <xf numFmtId="49" fontId="5" fillId="0" borderId="18"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1" fillId="26" borderId="13" xfId="0" applyFont="1" applyFill="1" applyBorder="1" applyAlignment="1">
      <alignment vertical="center"/>
    </xf>
    <xf numFmtId="0" fontId="1" fillId="26" borderId="0" xfId="0" applyFont="1" applyFill="1" applyAlignment="1">
      <alignment horizontal="justify" vertical="center"/>
    </xf>
    <xf numFmtId="49" fontId="5" fillId="0" borderId="15" xfId="0" applyNumberFormat="1" applyFont="1" applyBorder="1" applyAlignment="1">
      <alignment horizontal="center" vertical="top"/>
    </xf>
  </cellXfs>
  <cellStyles count="83">
    <cellStyle name="20% - Isticanje1 2" xfId="1"/>
    <cellStyle name="20% - Isticanje2 2" xfId="2"/>
    <cellStyle name="20% - Isticanje3 2" xfId="3"/>
    <cellStyle name="20% - Isticanje4 2" xfId="4"/>
    <cellStyle name="20% - Isticanje5 2" xfId="5"/>
    <cellStyle name="20% - Isticanje6 2" xfId="6"/>
    <cellStyle name="40% - Isticanje1 2" xfId="7"/>
    <cellStyle name="40% - Isticanje2 2" xfId="8"/>
    <cellStyle name="40% - Isticanje3 2" xfId="9"/>
    <cellStyle name="40% - Isticanje4 2" xfId="10"/>
    <cellStyle name="40% - Isticanje5 2" xfId="11"/>
    <cellStyle name="40% - Isticanje6 2" xfId="12"/>
    <cellStyle name="60% - Isticanje1 2" xfId="13"/>
    <cellStyle name="60% - Isticanje2 2" xfId="14"/>
    <cellStyle name="60% - Isticanje3 2" xfId="15"/>
    <cellStyle name="60% - Isticanje4 2" xfId="16"/>
    <cellStyle name="60% - Isticanje5 2" xfId="17"/>
    <cellStyle name="60% - Isticanje6 2" xfId="18"/>
    <cellStyle name="Bilješka 2" xfId="19"/>
    <cellStyle name="Comma 2" xfId="20"/>
    <cellStyle name="Comma 4" xfId="21"/>
    <cellStyle name="Dobro 2" xfId="22"/>
    <cellStyle name="Isticanje1 2" xfId="23"/>
    <cellStyle name="Isticanje2 2" xfId="24"/>
    <cellStyle name="Isticanje3 2" xfId="25"/>
    <cellStyle name="Isticanje4 2" xfId="26"/>
    <cellStyle name="Isticanje5 2" xfId="27"/>
    <cellStyle name="Isticanje6 2" xfId="28"/>
    <cellStyle name="Izlaz 2" xfId="29"/>
    <cellStyle name="Izračun 2" xfId="30"/>
    <cellStyle name="Loše 2" xfId="31"/>
    <cellStyle name="Naslov" xfId="32"/>
    <cellStyle name="Naslov 1 2" xfId="33"/>
    <cellStyle name="Naslov 2 2" xfId="34"/>
    <cellStyle name="Naslov 3 2" xfId="35"/>
    <cellStyle name="Naslov 4 2" xfId="36"/>
    <cellStyle name="Naslov 5" xfId="37"/>
    <cellStyle name="Neutralno 2" xfId="38"/>
    <cellStyle name="Normal" xfId="0" builtinId="0"/>
    <cellStyle name="Normal 11" xfId="39"/>
    <cellStyle name="Normal 13" xfId="40"/>
    <cellStyle name="Normal 16" xfId="41"/>
    <cellStyle name="Normal 18" xfId="42"/>
    <cellStyle name="Normal 2" xfId="43"/>
    <cellStyle name="Normal 2 2" xfId="44"/>
    <cellStyle name="Normal 2 2 2" xfId="45"/>
    <cellStyle name="Normal 20" xfId="46"/>
    <cellStyle name="Normal 22" xfId="47"/>
    <cellStyle name="Normal 25" xfId="48"/>
    <cellStyle name="Normal 27" xfId="49"/>
    <cellStyle name="Normal 29" xfId="50"/>
    <cellStyle name="Normal 3" xfId="51"/>
    <cellStyle name="Normal 3 2" xfId="52"/>
    <cellStyle name="Normal 32" xfId="53"/>
    <cellStyle name="Normal 34" xfId="54"/>
    <cellStyle name="Normal 36" xfId="55"/>
    <cellStyle name="Normal 38" xfId="56"/>
    <cellStyle name="Normal 4" xfId="57"/>
    <cellStyle name="Normal 40" xfId="58"/>
    <cellStyle name="Normal 42" xfId="59"/>
    <cellStyle name="Normal 44" xfId="60"/>
    <cellStyle name="Normal 46" xfId="61"/>
    <cellStyle name="Normal 5" xfId="62"/>
    <cellStyle name="Normal 6" xfId="63"/>
    <cellStyle name="Normal 7" xfId="64"/>
    <cellStyle name="Normal 9" xfId="65"/>
    <cellStyle name="Normal_TROŠK. -  AC Breg. Dion.-Bosiljevo-Josipdol  IIIA1" xfId="66"/>
    <cellStyle name="normální_aj_all" xfId="67"/>
    <cellStyle name="Normalno 2" xfId="68"/>
    <cellStyle name="Obično 3" xfId="69"/>
    <cellStyle name="Obično_SKC_unos" xfId="70"/>
    <cellStyle name="Percent 2" xfId="71"/>
    <cellStyle name="Percent 2 10" xfId="72"/>
    <cellStyle name="Percent 2 31" xfId="73"/>
    <cellStyle name="Percent 3" xfId="74"/>
    <cellStyle name="Povezana ćelija 2" xfId="75"/>
    <cellStyle name="Provjera ćelije 2" xfId="76"/>
    <cellStyle name="Tekst objašnjenja 2" xfId="77"/>
    <cellStyle name="Tekst upozorenja 2" xfId="78"/>
    <cellStyle name="Ukupni zbroj 2" xfId="79"/>
    <cellStyle name="Ukupno" xfId="80"/>
    <cellStyle name="Unos 2" xfId="81"/>
    <cellStyle name="Zarez 2" xfId="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0"/>
  <sheetViews>
    <sheetView view="pageBreakPreview" zoomScaleNormal="100" zoomScaleSheetLayoutView="100" workbookViewId="0">
      <selection activeCell="A7" sqref="A7:G7"/>
    </sheetView>
  </sheetViews>
  <sheetFormatPr defaultColWidth="9.140625" defaultRowHeight="12.75" x14ac:dyDescent="0.2"/>
  <cols>
    <col min="1" max="1" width="6.7109375" style="112" bestFit="1" customWidth="1"/>
    <col min="2" max="2" width="43.28515625" style="113" customWidth="1"/>
    <col min="3" max="3" width="3.42578125" style="114" customWidth="1"/>
    <col min="4" max="4" width="5.28515625" style="108" customWidth="1"/>
    <col min="5" max="5" width="9.42578125" style="109" bestFit="1" customWidth="1"/>
    <col min="6" max="6" width="12.28515625" style="110" customWidth="1"/>
    <col min="7" max="7" width="21" style="115" customWidth="1"/>
    <col min="8" max="16384" width="9.140625" style="2"/>
  </cols>
  <sheetData>
    <row r="2" spans="1:7" s="3" customFormat="1" ht="105" customHeight="1" x14ac:dyDescent="0.2">
      <c r="A2" s="178" t="s">
        <v>69</v>
      </c>
      <c r="B2" s="178"/>
      <c r="C2" s="178"/>
      <c r="D2" s="178"/>
      <c r="E2" s="178"/>
      <c r="F2" s="178"/>
      <c r="G2" s="178"/>
    </row>
    <row r="3" spans="1:7" s="12" customFormat="1" ht="42.75" customHeight="1" x14ac:dyDescent="0.2">
      <c r="A3" s="176" t="s">
        <v>44</v>
      </c>
      <c r="B3" s="176"/>
      <c r="C3" s="176"/>
      <c r="D3" s="176"/>
      <c r="E3" s="176"/>
      <c r="F3" s="176"/>
      <c r="G3" s="176"/>
    </row>
    <row r="4" spans="1:7" s="12" customFormat="1" ht="79.5" customHeight="1" x14ac:dyDescent="0.2">
      <c r="A4" s="176" t="s">
        <v>45</v>
      </c>
      <c r="B4" s="176"/>
      <c r="C4" s="176"/>
      <c r="D4" s="176"/>
      <c r="E4" s="176"/>
      <c r="F4" s="176"/>
      <c r="G4" s="176"/>
    </row>
    <row r="5" spans="1:7" s="12" customFormat="1" ht="69" customHeight="1" x14ac:dyDescent="0.2">
      <c r="A5" s="176" t="s">
        <v>46</v>
      </c>
      <c r="B5" s="176"/>
      <c r="C5" s="176"/>
      <c r="D5" s="176"/>
      <c r="E5" s="176"/>
      <c r="F5" s="176"/>
      <c r="G5" s="176"/>
    </row>
    <row r="6" spans="1:7" s="12" customFormat="1" ht="61.5" customHeight="1" x14ac:dyDescent="0.2">
      <c r="A6" s="176" t="s">
        <v>47</v>
      </c>
      <c r="B6" s="176"/>
      <c r="C6" s="176"/>
      <c r="D6" s="176"/>
      <c r="E6" s="176"/>
      <c r="F6" s="176"/>
      <c r="G6" s="176"/>
    </row>
    <row r="7" spans="1:7" s="12" customFormat="1" ht="61.5" customHeight="1" x14ac:dyDescent="0.2">
      <c r="A7" s="176" t="s">
        <v>48</v>
      </c>
      <c r="B7" s="176"/>
      <c r="C7" s="176"/>
      <c r="D7" s="176"/>
      <c r="E7" s="176"/>
      <c r="F7" s="176"/>
      <c r="G7" s="176"/>
    </row>
    <row r="8" spans="1:7" s="12" customFormat="1" ht="103.5" customHeight="1" x14ac:dyDescent="0.2">
      <c r="A8" s="176" t="s">
        <v>49</v>
      </c>
      <c r="B8" s="176"/>
      <c r="C8" s="176"/>
      <c r="D8" s="176"/>
      <c r="E8" s="176"/>
      <c r="F8" s="176"/>
      <c r="G8" s="176"/>
    </row>
    <row r="9" spans="1:7" s="12" customFormat="1" ht="57" customHeight="1" x14ac:dyDescent="0.2">
      <c r="A9" s="175" t="s">
        <v>90</v>
      </c>
      <c r="B9" s="175"/>
      <c r="C9" s="175"/>
      <c r="D9" s="175"/>
      <c r="E9" s="175"/>
      <c r="F9" s="175"/>
      <c r="G9" s="175"/>
    </row>
    <row r="10" spans="1:7" s="12" customFormat="1" ht="62.25" customHeight="1" x14ac:dyDescent="0.2">
      <c r="A10" s="175" t="s">
        <v>50</v>
      </c>
      <c r="B10" s="175"/>
      <c r="C10" s="175"/>
      <c r="D10" s="175"/>
      <c r="E10" s="175"/>
      <c r="F10" s="175"/>
      <c r="G10" s="175"/>
    </row>
    <row r="11" spans="1:7" s="12" customFormat="1" ht="42.75" customHeight="1" x14ac:dyDescent="0.2">
      <c r="A11" s="175" t="s">
        <v>51</v>
      </c>
      <c r="B11" s="175"/>
      <c r="C11" s="175"/>
      <c r="D11" s="175"/>
      <c r="E11" s="175"/>
      <c r="F11" s="175"/>
      <c r="G11" s="175"/>
    </row>
    <row r="12" spans="1:7" s="12" customFormat="1" ht="36.75" customHeight="1" x14ac:dyDescent="0.2">
      <c r="A12" s="175" t="s">
        <v>52</v>
      </c>
      <c r="B12" s="175"/>
      <c r="C12" s="175"/>
      <c r="D12" s="175"/>
      <c r="E12" s="175"/>
      <c r="F12" s="175"/>
      <c r="G12" s="175"/>
    </row>
    <row r="13" spans="1:7" s="12" customFormat="1" ht="21" customHeight="1" x14ac:dyDescent="0.2">
      <c r="A13" s="175" t="s">
        <v>53</v>
      </c>
      <c r="B13" s="175"/>
      <c r="C13" s="175"/>
      <c r="D13" s="175"/>
      <c r="E13" s="175"/>
      <c r="F13" s="175"/>
      <c r="G13" s="175"/>
    </row>
    <row r="14" spans="1:7" s="12" customFormat="1" ht="34.5" customHeight="1" x14ac:dyDescent="0.2">
      <c r="A14" s="175" t="s">
        <v>54</v>
      </c>
      <c r="B14" s="175"/>
      <c r="C14" s="175"/>
      <c r="D14" s="175"/>
      <c r="E14" s="175"/>
      <c r="F14" s="175"/>
      <c r="G14" s="175"/>
    </row>
    <row r="15" spans="1:7" s="12" customFormat="1" ht="64.5" customHeight="1" x14ac:dyDescent="0.2">
      <c r="A15" s="175" t="s">
        <v>55</v>
      </c>
      <c r="B15" s="175"/>
      <c r="C15" s="175"/>
      <c r="D15" s="175"/>
      <c r="E15" s="175"/>
      <c r="F15" s="175"/>
      <c r="G15" s="175"/>
    </row>
    <row r="16" spans="1:7" s="12" customFormat="1" ht="59.25" customHeight="1" x14ac:dyDescent="0.2">
      <c r="A16" s="175" t="s">
        <v>56</v>
      </c>
      <c r="B16" s="175"/>
      <c r="C16" s="175"/>
      <c r="D16" s="175"/>
      <c r="E16" s="175"/>
      <c r="F16" s="175"/>
      <c r="G16" s="175"/>
    </row>
    <row r="17" spans="1:7" s="12" customFormat="1" ht="27" customHeight="1" x14ac:dyDescent="0.2">
      <c r="A17" s="175" t="s">
        <v>154</v>
      </c>
      <c r="B17" s="175"/>
      <c r="C17" s="175"/>
      <c r="D17" s="175"/>
      <c r="E17" s="175"/>
      <c r="F17" s="175"/>
      <c r="G17" s="175"/>
    </row>
    <row r="18" spans="1:7" s="12" customFormat="1" ht="42" customHeight="1" x14ac:dyDescent="0.2">
      <c r="A18" s="175" t="s">
        <v>57</v>
      </c>
      <c r="B18" s="175"/>
      <c r="C18" s="175"/>
      <c r="D18" s="175"/>
      <c r="E18" s="175"/>
      <c r="F18" s="175"/>
      <c r="G18" s="175"/>
    </row>
    <row r="19" spans="1:7" s="12" customFormat="1" ht="76.5" customHeight="1" x14ac:dyDescent="0.2">
      <c r="A19" s="175" t="s">
        <v>91</v>
      </c>
      <c r="B19" s="175"/>
      <c r="C19" s="175"/>
      <c r="D19" s="175"/>
      <c r="E19" s="175"/>
      <c r="F19" s="175"/>
      <c r="G19" s="175"/>
    </row>
    <row r="20" spans="1:7" s="11" customFormat="1" ht="106.5" customHeight="1" x14ac:dyDescent="0.2">
      <c r="A20" s="177" t="s">
        <v>58</v>
      </c>
      <c r="B20" s="177"/>
      <c r="C20" s="177"/>
      <c r="D20" s="177"/>
      <c r="E20" s="177"/>
      <c r="F20" s="177"/>
      <c r="G20" s="177"/>
    </row>
    <row r="21" spans="1:7" s="5" customFormat="1" ht="60.75" customHeight="1" x14ac:dyDescent="0.2">
      <c r="A21" s="177" t="s">
        <v>59</v>
      </c>
      <c r="B21" s="177"/>
      <c r="C21" s="177"/>
      <c r="D21" s="177"/>
      <c r="E21" s="177"/>
      <c r="F21" s="177"/>
      <c r="G21" s="177"/>
    </row>
    <row r="22" spans="1:7" s="5" customFormat="1" ht="52.5" customHeight="1" x14ac:dyDescent="0.2">
      <c r="A22" s="177" t="s">
        <v>60</v>
      </c>
      <c r="B22" s="177"/>
      <c r="C22" s="177"/>
      <c r="D22" s="177"/>
      <c r="E22" s="177"/>
      <c r="F22" s="177"/>
      <c r="G22" s="177"/>
    </row>
    <row r="23" spans="1:7" s="11" customFormat="1" ht="99.75" customHeight="1" x14ac:dyDescent="0.2">
      <c r="A23" s="177" t="s">
        <v>92</v>
      </c>
      <c r="B23" s="177"/>
      <c r="C23" s="177"/>
      <c r="D23" s="177"/>
      <c r="E23" s="177"/>
      <c r="F23" s="177"/>
      <c r="G23" s="177"/>
    </row>
    <row r="24" spans="1:7" s="11" customFormat="1" ht="69" customHeight="1" x14ac:dyDescent="0.2">
      <c r="A24" s="177" t="s">
        <v>61</v>
      </c>
      <c r="B24" s="177"/>
      <c r="C24" s="177"/>
      <c r="D24" s="177"/>
      <c r="E24" s="177"/>
      <c r="F24" s="177"/>
      <c r="G24" s="177"/>
    </row>
    <row r="25" spans="1:7" s="11" customFormat="1" ht="64.5" customHeight="1" x14ac:dyDescent="0.2">
      <c r="A25" s="177" t="s">
        <v>62</v>
      </c>
      <c r="B25" s="177"/>
      <c r="C25" s="177"/>
      <c r="D25" s="177"/>
      <c r="E25" s="177"/>
      <c r="F25" s="177"/>
      <c r="G25" s="177"/>
    </row>
    <row r="26" spans="1:7" s="11" customFormat="1" ht="82.5" customHeight="1" x14ac:dyDescent="0.2">
      <c r="A26" s="177" t="s">
        <v>63</v>
      </c>
      <c r="B26" s="177"/>
      <c r="C26" s="177"/>
      <c r="D26" s="177"/>
      <c r="E26" s="177"/>
      <c r="F26" s="177"/>
      <c r="G26" s="177"/>
    </row>
    <row r="27" spans="1:7" s="11" customFormat="1" ht="78" customHeight="1" x14ac:dyDescent="0.2">
      <c r="A27" s="177" t="s">
        <v>64</v>
      </c>
      <c r="B27" s="177"/>
      <c r="C27" s="177"/>
      <c r="D27" s="177"/>
      <c r="E27" s="177"/>
      <c r="F27" s="177"/>
      <c r="G27" s="177"/>
    </row>
    <row r="28" spans="1:7" s="11" customFormat="1" ht="39" customHeight="1" x14ac:dyDescent="0.2">
      <c r="A28" s="176" t="s">
        <v>93</v>
      </c>
      <c r="B28" s="176"/>
      <c r="C28" s="176"/>
      <c r="D28" s="176"/>
      <c r="E28" s="176"/>
      <c r="F28" s="176"/>
      <c r="G28" s="176"/>
    </row>
    <row r="29" spans="1:7" s="11" customFormat="1" x14ac:dyDescent="0.2">
      <c r="A29" s="177" t="s">
        <v>94</v>
      </c>
      <c r="B29" s="177"/>
      <c r="C29" s="177"/>
      <c r="D29" s="177"/>
      <c r="E29" s="177"/>
      <c r="F29" s="177"/>
      <c r="G29" s="177"/>
    </row>
    <row r="30" spans="1:7" s="11" customFormat="1" ht="32.25" customHeight="1" x14ac:dyDescent="0.2">
      <c r="A30" s="177" t="s">
        <v>65</v>
      </c>
      <c r="B30" s="177"/>
      <c r="C30" s="177"/>
      <c r="D30" s="177"/>
      <c r="E30" s="177"/>
      <c r="F30" s="177"/>
      <c r="G30" s="177"/>
    </row>
    <row r="31" spans="1:7" s="11" customFormat="1" ht="30" customHeight="1" x14ac:dyDescent="0.2">
      <c r="A31" s="174" t="s">
        <v>95</v>
      </c>
      <c r="B31" s="174"/>
      <c r="C31" s="174"/>
      <c r="D31" s="174"/>
      <c r="E31" s="174"/>
      <c r="F31" s="174"/>
      <c r="G31" s="174"/>
    </row>
    <row r="32" spans="1:7" s="11" customFormat="1" ht="78" customHeight="1" x14ac:dyDescent="0.2">
      <c r="A32" s="174" t="s">
        <v>96</v>
      </c>
      <c r="B32" s="174"/>
      <c r="C32" s="174"/>
      <c r="D32" s="174"/>
      <c r="E32" s="174"/>
      <c r="F32" s="174"/>
      <c r="G32" s="174"/>
    </row>
    <row r="33" spans="1:7" s="11" customFormat="1" ht="39.75" customHeight="1" x14ac:dyDescent="0.2">
      <c r="A33" s="174" t="s">
        <v>97</v>
      </c>
      <c r="B33" s="174"/>
      <c r="C33" s="174"/>
      <c r="D33" s="174"/>
      <c r="E33" s="174"/>
      <c r="F33" s="174"/>
      <c r="G33" s="174"/>
    </row>
    <row r="34" spans="1:7" s="11" customFormat="1" ht="44.25" customHeight="1" x14ac:dyDescent="0.2">
      <c r="A34" s="174" t="s">
        <v>98</v>
      </c>
      <c r="B34" s="174"/>
      <c r="C34" s="174"/>
      <c r="D34" s="174"/>
      <c r="E34" s="174"/>
      <c r="F34" s="174"/>
      <c r="G34" s="174"/>
    </row>
    <row r="35" spans="1:7" s="5" customFormat="1" ht="30.75" customHeight="1" x14ac:dyDescent="0.2">
      <c r="A35" s="174" t="s">
        <v>99</v>
      </c>
      <c r="B35" s="174"/>
      <c r="C35" s="174"/>
      <c r="D35" s="174"/>
      <c r="E35" s="174"/>
      <c r="F35" s="174"/>
      <c r="G35" s="174"/>
    </row>
    <row r="36" spans="1:7" s="5" customFormat="1" ht="41.25" customHeight="1" x14ac:dyDescent="0.2">
      <c r="A36" s="174" t="s">
        <v>100</v>
      </c>
      <c r="B36" s="174"/>
      <c r="C36" s="174"/>
      <c r="D36" s="174"/>
      <c r="E36" s="174"/>
      <c r="F36" s="174"/>
      <c r="G36" s="174"/>
    </row>
    <row r="37" spans="1:7" s="5" customFormat="1" ht="51.75" customHeight="1" x14ac:dyDescent="0.2">
      <c r="A37" s="174" t="s">
        <v>101</v>
      </c>
      <c r="B37" s="174"/>
      <c r="C37" s="174"/>
      <c r="D37" s="174"/>
      <c r="E37" s="174"/>
      <c r="F37" s="174"/>
      <c r="G37" s="174"/>
    </row>
    <row r="38" spans="1:7" s="5" customFormat="1" ht="51.75" customHeight="1" x14ac:dyDescent="0.2">
      <c r="A38" s="174" t="s">
        <v>102</v>
      </c>
      <c r="B38" s="174"/>
      <c r="C38" s="174"/>
      <c r="D38" s="174"/>
      <c r="E38" s="174"/>
      <c r="F38" s="174"/>
      <c r="G38" s="174"/>
    </row>
    <row r="39" spans="1:7" s="1" customFormat="1" x14ac:dyDescent="0.2">
      <c r="A39" s="106"/>
      <c r="B39" s="107"/>
      <c r="C39" s="107"/>
      <c r="D39" s="108"/>
      <c r="E39" s="109"/>
      <c r="F39" s="110"/>
      <c r="G39" s="111"/>
    </row>
    <row r="40" spans="1:7" s="1" customFormat="1" x14ac:dyDescent="0.2">
      <c r="A40" s="106"/>
      <c r="B40" s="51"/>
      <c r="C40" s="107"/>
      <c r="D40" s="108"/>
      <c r="E40" s="109"/>
      <c r="F40" s="110"/>
      <c r="G40" s="111"/>
    </row>
    <row r="41" spans="1:7" s="1" customFormat="1" x14ac:dyDescent="0.2">
      <c r="A41" s="106"/>
      <c r="B41" s="116" t="s">
        <v>66</v>
      </c>
      <c r="C41" s="107"/>
      <c r="D41" s="108"/>
      <c r="E41" s="109"/>
      <c r="F41" s="110"/>
      <c r="G41" s="111"/>
    </row>
    <row r="42" spans="1:7" s="1" customFormat="1" x14ac:dyDescent="0.2">
      <c r="A42" s="106"/>
      <c r="B42" s="116"/>
      <c r="C42" s="107"/>
      <c r="D42" s="108"/>
      <c r="E42" s="109"/>
      <c r="F42" s="110"/>
      <c r="G42" s="111"/>
    </row>
    <row r="43" spans="1:7" s="1" customFormat="1" x14ac:dyDescent="0.2">
      <c r="A43" s="106"/>
      <c r="B43" s="116" t="s">
        <v>67</v>
      </c>
      <c r="C43" s="107"/>
      <c r="D43" s="108"/>
      <c r="E43" s="109"/>
      <c r="F43" s="110"/>
      <c r="G43" s="111"/>
    </row>
    <row r="44" spans="1:7" s="1" customFormat="1" x14ac:dyDescent="0.2">
      <c r="A44" s="106"/>
      <c r="B44" s="116" t="s">
        <v>68</v>
      </c>
      <c r="C44" s="107"/>
      <c r="D44" s="108"/>
      <c r="E44" s="109"/>
      <c r="F44" s="110"/>
      <c r="G44" s="111"/>
    </row>
    <row r="45" spans="1:7" s="1" customFormat="1" x14ac:dyDescent="0.2">
      <c r="A45" s="106"/>
      <c r="B45" s="107"/>
      <c r="C45" s="107"/>
      <c r="D45" s="108"/>
      <c r="E45" s="109"/>
      <c r="F45" s="110"/>
      <c r="G45" s="111"/>
    </row>
    <row r="46" spans="1:7" s="1" customFormat="1" x14ac:dyDescent="0.2">
      <c r="A46" s="106"/>
      <c r="B46" s="107"/>
      <c r="C46" s="107"/>
      <c r="D46" s="108"/>
      <c r="E46" s="109"/>
      <c r="F46" s="110"/>
      <c r="G46" s="111"/>
    </row>
    <row r="47" spans="1:7" s="1" customFormat="1" x14ac:dyDescent="0.2">
      <c r="A47" s="106"/>
      <c r="B47" s="107"/>
      <c r="C47" s="107"/>
      <c r="D47" s="108"/>
      <c r="E47" s="109"/>
      <c r="F47" s="110"/>
      <c r="G47" s="111"/>
    </row>
    <row r="48" spans="1:7" s="1" customFormat="1" x14ac:dyDescent="0.2">
      <c r="A48" s="106"/>
      <c r="B48" s="107"/>
      <c r="C48" s="107"/>
      <c r="D48" s="108"/>
      <c r="E48" s="109"/>
      <c r="F48" s="110"/>
      <c r="G48" s="111"/>
    </row>
    <row r="49" spans="1:7" s="1" customFormat="1" x14ac:dyDescent="0.2">
      <c r="A49" s="106"/>
      <c r="B49" s="107"/>
      <c r="C49" s="107"/>
      <c r="D49" s="108"/>
      <c r="E49" s="109"/>
      <c r="F49" s="110"/>
      <c r="G49" s="111"/>
    </row>
    <row r="50" spans="1:7" s="1" customFormat="1" x14ac:dyDescent="0.2">
      <c r="A50" s="106"/>
      <c r="B50" s="107"/>
      <c r="C50" s="107"/>
      <c r="D50" s="108"/>
      <c r="E50" s="109"/>
      <c r="F50" s="110"/>
      <c r="G50" s="111"/>
    </row>
    <row r="51" spans="1:7" s="1" customFormat="1" x14ac:dyDescent="0.2">
      <c r="A51" s="106"/>
      <c r="B51" s="107"/>
      <c r="C51" s="107"/>
      <c r="D51" s="108"/>
      <c r="E51" s="109"/>
      <c r="F51" s="110"/>
      <c r="G51" s="111"/>
    </row>
    <row r="52" spans="1:7" s="1" customFormat="1" x14ac:dyDescent="0.2">
      <c r="A52" s="106"/>
      <c r="B52" s="107"/>
      <c r="C52" s="107"/>
      <c r="D52" s="108"/>
      <c r="E52" s="109"/>
      <c r="F52" s="110"/>
      <c r="G52" s="111"/>
    </row>
    <row r="53" spans="1:7" s="1" customFormat="1" x14ac:dyDescent="0.2">
      <c r="A53" s="106"/>
      <c r="B53" s="107"/>
      <c r="C53" s="107"/>
      <c r="D53" s="108"/>
      <c r="E53" s="109"/>
      <c r="F53" s="110"/>
      <c r="G53" s="111"/>
    </row>
    <row r="54" spans="1:7" s="1" customFormat="1" x14ac:dyDescent="0.2">
      <c r="A54" s="106"/>
      <c r="B54" s="107"/>
      <c r="C54" s="107"/>
      <c r="D54" s="108"/>
      <c r="E54" s="109"/>
      <c r="F54" s="110"/>
      <c r="G54" s="111"/>
    </row>
    <row r="55" spans="1:7" s="1" customFormat="1" x14ac:dyDescent="0.2">
      <c r="A55" s="106"/>
      <c r="B55" s="107"/>
      <c r="C55" s="107"/>
      <c r="D55" s="108"/>
      <c r="E55" s="109"/>
      <c r="F55" s="110"/>
      <c r="G55" s="111"/>
    </row>
    <row r="56" spans="1:7" s="1" customFormat="1" x14ac:dyDescent="0.2">
      <c r="A56" s="106"/>
      <c r="B56" s="107"/>
      <c r="C56" s="107"/>
      <c r="D56" s="108"/>
      <c r="E56" s="109"/>
      <c r="F56" s="110"/>
      <c r="G56" s="111"/>
    </row>
    <row r="57" spans="1:7" s="1" customFormat="1" x14ac:dyDescent="0.2">
      <c r="A57" s="106"/>
      <c r="B57" s="107"/>
      <c r="C57" s="107"/>
      <c r="D57" s="108"/>
      <c r="E57" s="109"/>
      <c r="F57" s="110"/>
      <c r="G57" s="111"/>
    </row>
    <row r="58" spans="1:7" s="1" customFormat="1" x14ac:dyDescent="0.2">
      <c r="A58" s="106"/>
      <c r="B58" s="107"/>
      <c r="C58" s="107"/>
      <c r="D58" s="108"/>
      <c r="E58" s="109"/>
      <c r="F58" s="110"/>
      <c r="G58" s="111"/>
    </row>
    <row r="59" spans="1:7" s="1" customFormat="1" x14ac:dyDescent="0.2">
      <c r="A59" s="106"/>
      <c r="B59" s="107"/>
      <c r="C59" s="107"/>
      <c r="D59" s="108"/>
      <c r="E59" s="109"/>
      <c r="F59" s="110"/>
      <c r="G59" s="111"/>
    </row>
    <row r="60" spans="1:7" s="1" customFormat="1" x14ac:dyDescent="0.2">
      <c r="A60" s="106"/>
      <c r="B60" s="107"/>
      <c r="C60" s="107"/>
      <c r="D60" s="108"/>
      <c r="E60" s="109"/>
      <c r="F60" s="110"/>
      <c r="G60" s="111"/>
    </row>
    <row r="61" spans="1:7" s="1" customFormat="1" x14ac:dyDescent="0.2">
      <c r="A61" s="106"/>
      <c r="B61" s="107"/>
      <c r="C61" s="107"/>
      <c r="D61" s="108"/>
      <c r="E61" s="109"/>
      <c r="F61" s="110"/>
      <c r="G61" s="111"/>
    </row>
    <row r="62" spans="1:7" s="1" customFormat="1" x14ac:dyDescent="0.2">
      <c r="A62" s="106"/>
      <c r="B62" s="107"/>
      <c r="C62" s="107"/>
      <c r="D62" s="108"/>
      <c r="E62" s="109"/>
      <c r="F62" s="110"/>
      <c r="G62" s="111"/>
    </row>
    <row r="63" spans="1:7" s="1" customFormat="1" x14ac:dyDescent="0.2">
      <c r="A63" s="106"/>
      <c r="B63" s="107"/>
      <c r="C63" s="107"/>
      <c r="D63" s="108"/>
      <c r="E63" s="109"/>
      <c r="F63" s="110"/>
      <c r="G63" s="111"/>
    </row>
    <row r="64" spans="1:7" s="1" customFormat="1" x14ac:dyDescent="0.2">
      <c r="A64" s="106"/>
      <c r="B64" s="107"/>
      <c r="C64" s="107"/>
      <c r="D64" s="108"/>
      <c r="E64" s="109"/>
      <c r="F64" s="110"/>
      <c r="G64" s="111"/>
    </row>
    <row r="65" spans="1:7" s="1" customFormat="1" x14ac:dyDescent="0.2">
      <c r="A65" s="106"/>
      <c r="B65" s="107"/>
      <c r="C65" s="107"/>
      <c r="D65" s="108"/>
      <c r="E65" s="109"/>
      <c r="F65" s="110"/>
      <c r="G65" s="111"/>
    </row>
    <row r="66" spans="1:7" s="1" customFormat="1" x14ac:dyDescent="0.2">
      <c r="A66" s="106"/>
      <c r="B66" s="107"/>
      <c r="C66" s="107"/>
      <c r="D66" s="108"/>
      <c r="E66" s="109"/>
      <c r="F66" s="110"/>
      <c r="G66" s="111"/>
    </row>
    <row r="67" spans="1:7" s="1" customFormat="1" x14ac:dyDescent="0.2">
      <c r="A67" s="106"/>
      <c r="B67" s="107"/>
      <c r="C67" s="107"/>
      <c r="D67" s="108"/>
      <c r="E67" s="109"/>
      <c r="F67" s="110"/>
      <c r="G67" s="111"/>
    </row>
    <row r="68" spans="1:7" s="1" customFormat="1" x14ac:dyDescent="0.2">
      <c r="A68" s="106"/>
      <c r="B68" s="107"/>
      <c r="C68" s="107"/>
      <c r="D68" s="108"/>
      <c r="E68" s="109"/>
      <c r="F68" s="110"/>
      <c r="G68" s="111"/>
    </row>
    <row r="69" spans="1:7" s="1" customFormat="1" x14ac:dyDescent="0.2">
      <c r="A69" s="106"/>
      <c r="B69" s="107"/>
      <c r="C69" s="107"/>
      <c r="D69" s="108"/>
      <c r="E69" s="109"/>
      <c r="F69" s="110"/>
      <c r="G69" s="111"/>
    </row>
    <row r="70" spans="1:7" s="1" customFormat="1" x14ac:dyDescent="0.2">
      <c r="A70" s="106"/>
      <c r="B70" s="107"/>
      <c r="C70" s="107"/>
      <c r="D70" s="108"/>
      <c r="E70" s="109"/>
      <c r="F70" s="110"/>
      <c r="G70" s="111"/>
    </row>
    <row r="71" spans="1:7" s="1" customFormat="1" x14ac:dyDescent="0.2">
      <c r="A71" s="106"/>
      <c r="B71" s="107"/>
      <c r="C71" s="107"/>
      <c r="D71" s="108"/>
      <c r="E71" s="109"/>
      <c r="F71" s="110"/>
      <c r="G71" s="111"/>
    </row>
    <row r="72" spans="1:7" s="1" customFormat="1" x14ac:dyDescent="0.2">
      <c r="A72" s="106"/>
      <c r="B72" s="107"/>
      <c r="C72" s="107"/>
      <c r="D72" s="108"/>
      <c r="E72" s="109"/>
      <c r="F72" s="110"/>
      <c r="G72" s="111"/>
    </row>
    <row r="73" spans="1:7" s="1" customFormat="1" x14ac:dyDescent="0.2">
      <c r="A73" s="106"/>
      <c r="B73" s="107"/>
      <c r="C73" s="107"/>
      <c r="D73" s="108"/>
      <c r="E73" s="109"/>
      <c r="F73" s="110"/>
      <c r="G73" s="111"/>
    </row>
    <row r="74" spans="1:7" s="1" customFormat="1" x14ac:dyDescent="0.2">
      <c r="A74" s="106"/>
      <c r="B74" s="107"/>
      <c r="C74" s="107"/>
      <c r="D74" s="108"/>
      <c r="E74" s="109"/>
      <c r="F74" s="110"/>
      <c r="G74" s="111"/>
    </row>
    <row r="75" spans="1:7" s="1" customFormat="1" x14ac:dyDescent="0.2">
      <c r="A75" s="106"/>
      <c r="B75" s="107"/>
      <c r="C75" s="107"/>
      <c r="D75" s="108"/>
      <c r="E75" s="109"/>
      <c r="F75" s="110"/>
      <c r="G75" s="111"/>
    </row>
    <row r="76" spans="1:7" s="1" customFormat="1" x14ac:dyDescent="0.2">
      <c r="A76" s="106"/>
      <c r="B76" s="107"/>
      <c r="C76" s="107"/>
      <c r="D76" s="108"/>
      <c r="E76" s="109"/>
      <c r="F76" s="110"/>
      <c r="G76" s="111"/>
    </row>
    <row r="77" spans="1:7" s="1" customFormat="1" x14ac:dyDescent="0.2">
      <c r="A77" s="106"/>
      <c r="B77" s="107"/>
      <c r="C77" s="107"/>
      <c r="D77" s="108"/>
      <c r="E77" s="109"/>
      <c r="F77" s="110"/>
      <c r="G77" s="111"/>
    </row>
    <row r="78" spans="1:7" s="1" customFormat="1" x14ac:dyDescent="0.2">
      <c r="A78" s="106"/>
      <c r="B78" s="107"/>
      <c r="C78" s="107"/>
      <c r="D78" s="108"/>
      <c r="E78" s="109"/>
      <c r="F78" s="110"/>
      <c r="G78" s="111"/>
    </row>
    <row r="79" spans="1:7" s="1" customFormat="1" x14ac:dyDescent="0.2">
      <c r="A79" s="106"/>
      <c r="B79" s="107"/>
      <c r="C79" s="107"/>
      <c r="D79" s="108"/>
      <c r="E79" s="109"/>
      <c r="F79" s="110"/>
      <c r="G79" s="111"/>
    </row>
    <row r="80" spans="1:7" s="1" customFormat="1" x14ac:dyDescent="0.2">
      <c r="A80" s="106"/>
      <c r="B80" s="107"/>
      <c r="C80" s="107"/>
      <c r="D80" s="108"/>
      <c r="E80" s="109"/>
      <c r="F80" s="110"/>
      <c r="G80" s="111"/>
    </row>
    <row r="81" spans="1:7" s="1" customFormat="1" x14ac:dyDescent="0.2">
      <c r="A81" s="106"/>
      <c r="B81" s="107"/>
      <c r="C81" s="107"/>
      <c r="D81" s="108"/>
      <c r="E81" s="109"/>
      <c r="F81" s="110"/>
      <c r="G81" s="111"/>
    </row>
    <row r="82" spans="1:7" s="1" customFormat="1" x14ac:dyDescent="0.2">
      <c r="A82" s="106"/>
      <c r="B82" s="107"/>
      <c r="C82" s="107"/>
      <c r="D82" s="108"/>
      <c r="E82" s="109"/>
      <c r="F82" s="110"/>
      <c r="G82" s="111"/>
    </row>
    <row r="83" spans="1:7" s="1" customFormat="1" x14ac:dyDescent="0.2">
      <c r="A83" s="106"/>
      <c r="B83" s="107"/>
      <c r="C83" s="107"/>
      <c r="D83" s="108"/>
      <c r="E83" s="109"/>
      <c r="F83" s="110"/>
      <c r="G83" s="111"/>
    </row>
    <row r="84" spans="1:7" s="1" customFormat="1" x14ac:dyDescent="0.2">
      <c r="A84" s="106"/>
      <c r="B84" s="107"/>
      <c r="C84" s="107"/>
      <c r="D84" s="108"/>
      <c r="E84" s="109"/>
      <c r="F84" s="110"/>
      <c r="G84" s="111"/>
    </row>
    <row r="85" spans="1:7" s="1" customFormat="1" x14ac:dyDescent="0.2">
      <c r="A85" s="106"/>
      <c r="B85" s="107"/>
      <c r="C85" s="107"/>
      <c r="D85" s="108"/>
      <c r="E85" s="109"/>
      <c r="F85" s="110"/>
      <c r="G85" s="111"/>
    </row>
    <row r="86" spans="1:7" s="1" customFormat="1" x14ac:dyDescent="0.2">
      <c r="A86" s="106"/>
      <c r="B86" s="107"/>
      <c r="C86" s="107"/>
      <c r="D86" s="108"/>
      <c r="E86" s="109"/>
      <c r="F86" s="110"/>
      <c r="G86" s="111"/>
    </row>
    <row r="87" spans="1:7" s="1" customFormat="1" x14ac:dyDescent="0.2">
      <c r="A87" s="106"/>
      <c r="B87" s="107"/>
      <c r="C87" s="107"/>
      <c r="D87" s="108"/>
      <c r="E87" s="109"/>
      <c r="F87" s="110"/>
      <c r="G87" s="111"/>
    </row>
    <row r="88" spans="1:7" s="1" customFormat="1" x14ac:dyDescent="0.2">
      <c r="A88" s="106"/>
      <c r="B88" s="107"/>
      <c r="C88" s="107"/>
      <c r="D88" s="108"/>
      <c r="E88" s="109"/>
      <c r="F88" s="110"/>
      <c r="G88" s="111"/>
    </row>
    <row r="89" spans="1:7" s="1" customFormat="1" x14ac:dyDescent="0.2">
      <c r="A89" s="106"/>
      <c r="B89" s="107"/>
      <c r="C89" s="107"/>
      <c r="D89" s="108"/>
      <c r="E89" s="109"/>
      <c r="F89" s="110"/>
      <c r="G89" s="111"/>
    </row>
    <row r="90" spans="1:7" s="1" customFormat="1" x14ac:dyDescent="0.2">
      <c r="A90" s="106"/>
      <c r="B90" s="107"/>
      <c r="C90" s="107"/>
      <c r="D90" s="108"/>
      <c r="E90" s="109"/>
      <c r="F90" s="110"/>
      <c r="G90" s="111"/>
    </row>
    <row r="91" spans="1:7" s="1" customFormat="1" x14ac:dyDescent="0.2">
      <c r="A91" s="106"/>
      <c r="B91" s="107"/>
      <c r="C91" s="107"/>
      <c r="D91" s="108"/>
      <c r="E91" s="109"/>
      <c r="F91" s="110"/>
      <c r="G91" s="111"/>
    </row>
    <row r="92" spans="1:7" s="1" customFormat="1" x14ac:dyDescent="0.2">
      <c r="A92" s="106"/>
      <c r="B92" s="107"/>
      <c r="C92" s="107"/>
      <c r="D92" s="108"/>
      <c r="E92" s="109"/>
      <c r="F92" s="110"/>
      <c r="G92" s="111"/>
    </row>
    <row r="93" spans="1:7" s="1" customFormat="1" x14ac:dyDescent="0.2">
      <c r="A93" s="106"/>
      <c r="B93" s="107"/>
      <c r="C93" s="107"/>
      <c r="D93" s="108"/>
      <c r="E93" s="109"/>
      <c r="F93" s="110"/>
      <c r="G93" s="111"/>
    </row>
    <row r="94" spans="1:7" s="1" customFormat="1" x14ac:dyDescent="0.2">
      <c r="A94" s="106"/>
      <c r="B94" s="107"/>
      <c r="C94" s="107"/>
      <c r="D94" s="108"/>
      <c r="E94" s="109"/>
      <c r="F94" s="110"/>
      <c r="G94" s="111"/>
    </row>
    <row r="95" spans="1:7" s="1" customFormat="1" x14ac:dyDescent="0.2">
      <c r="A95" s="106"/>
      <c r="B95" s="107"/>
      <c r="C95" s="107"/>
      <c r="D95" s="108"/>
      <c r="E95" s="109"/>
      <c r="F95" s="110"/>
      <c r="G95" s="111"/>
    </row>
    <row r="96" spans="1:7" s="1" customFormat="1" x14ac:dyDescent="0.2">
      <c r="A96" s="106"/>
      <c r="B96" s="107"/>
      <c r="C96" s="107"/>
      <c r="D96" s="108"/>
      <c r="E96" s="109"/>
      <c r="F96" s="110"/>
      <c r="G96" s="111"/>
    </row>
    <row r="97" spans="1:7" s="1" customFormat="1" x14ac:dyDescent="0.2">
      <c r="A97" s="106"/>
      <c r="B97" s="107"/>
      <c r="C97" s="107"/>
      <c r="D97" s="108"/>
      <c r="E97" s="109"/>
      <c r="F97" s="110"/>
      <c r="G97" s="111"/>
    </row>
    <row r="98" spans="1:7" s="1" customFormat="1" x14ac:dyDescent="0.2">
      <c r="A98" s="106"/>
      <c r="B98" s="107"/>
      <c r="C98" s="107"/>
      <c r="D98" s="108"/>
      <c r="E98" s="109"/>
      <c r="F98" s="110"/>
      <c r="G98" s="111"/>
    </row>
    <row r="99" spans="1:7" s="1" customFormat="1" x14ac:dyDescent="0.2">
      <c r="A99" s="106"/>
      <c r="B99" s="107"/>
      <c r="C99" s="107"/>
      <c r="D99" s="108"/>
      <c r="E99" s="109"/>
      <c r="F99" s="110"/>
      <c r="G99" s="111"/>
    </row>
    <row r="100" spans="1:7" s="1" customFormat="1" x14ac:dyDescent="0.2">
      <c r="A100" s="106"/>
      <c r="B100" s="107"/>
      <c r="C100" s="107"/>
      <c r="D100" s="108"/>
      <c r="E100" s="109"/>
      <c r="F100" s="110"/>
      <c r="G100" s="111"/>
    </row>
    <row r="101" spans="1:7" s="1" customFormat="1" x14ac:dyDescent="0.2">
      <c r="A101" s="106"/>
      <c r="B101" s="107"/>
      <c r="C101" s="107"/>
      <c r="D101" s="108"/>
      <c r="E101" s="109"/>
      <c r="F101" s="110"/>
      <c r="G101" s="111"/>
    </row>
    <row r="102" spans="1:7" s="1" customFormat="1" x14ac:dyDescent="0.2">
      <c r="A102" s="106"/>
      <c r="B102" s="107"/>
      <c r="C102" s="107"/>
      <c r="D102" s="108"/>
      <c r="E102" s="109"/>
      <c r="F102" s="110"/>
      <c r="G102" s="111"/>
    </row>
    <row r="103" spans="1:7" s="1" customFormat="1" x14ac:dyDescent="0.2">
      <c r="A103" s="106"/>
      <c r="B103" s="107"/>
      <c r="C103" s="107"/>
      <c r="D103" s="108"/>
      <c r="E103" s="109"/>
      <c r="F103" s="110"/>
      <c r="G103" s="111"/>
    </row>
    <row r="104" spans="1:7" s="1" customFormat="1" x14ac:dyDescent="0.2">
      <c r="A104" s="106"/>
      <c r="B104" s="107"/>
      <c r="C104" s="107"/>
      <c r="D104" s="108"/>
      <c r="E104" s="109"/>
      <c r="F104" s="110"/>
      <c r="G104" s="111"/>
    </row>
    <row r="105" spans="1:7" s="1" customFormat="1" x14ac:dyDescent="0.2">
      <c r="A105" s="106"/>
      <c r="B105" s="107"/>
      <c r="C105" s="107"/>
      <c r="D105" s="108"/>
      <c r="E105" s="109"/>
      <c r="F105" s="110"/>
      <c r="G105" s="111"/>
    </row>
    <row r="106" spans="1:7" s="1" customFormat="1" x14ac:dyDescent="0.2">
      <c r="A106" s="106"/>
      <c r="B106" s="107"/>
      <c r="C106" s="107"/>
      <c r="D106" s="108"/>
      <c r="E106" s="109"/>
      <c r="F106" s="110"/>
      <c r="G106" s="111"/>
    </row>
    <row r="107" spans="1:7" s="1" customFormat="1" x14ac:dyDescent="0.2">
      <c r="A107" s="106"/>
      <c r="B107" s="107"/>
      <c r="C107" s="107"/>
      <c r="D107" s="108"/>
      <c r="E107" s="109"/>
      <c r="F107" s="110"/>
      <c r="G107" s="111"/>
    </row>
    <row r="108" spans="1:7" s="1" customFormat="1" x14ac:dyDescent="0.2">
      <c r="A108" s="106"/>
      <c r="B108" s="107"/>
      <c r="C108" s="107"/>
      <c r="D108" s="108"/>
      <c r="E108" s="109"/>
      <c r="F108" s="110"/>
      <c r="G108" s="111"/>
    </row>
    <row r="109" spans="1:7" s="1" customFormat="1" x14ac:dyDescent="0.2">
      <c r="A109" s="106"/>
      <c r="B109" s="107"/>
      <c r="C109" s="107"/>
      <c r="D109" s="108"/>
      <c r="E109" s="109"/>
      <c r="F109" s="110"/>
      <c r="G109" s="111"/>
    </row>
    <row r="110" spans="1:7" s="1" customFormat="1" x14ac:dyDescent="0.2">
      <c r="A110" s="106"/>
      <c r="B110" s="107"/>
      <c r="C110" s="107"/>
      <c r="D110" s="108"/>
      <c r="E110" s="109"/>
      <c r="F110" s="110"/>
      <c r="G110" s="111"/>
    </row>
    <row r="111" spans="1:7" s="1" customFormat="1" x14ac:dyDescent="0.2">
      <c r="A111" s="106"/>
      <c r="B111" s="107"/>
      <c r="C111" s="107"/>
      <c r="D111" s="108"/>
      <c r="E111" s="109"/>
      <c r="F111" s="110"/>
      <c r="G111" s="111"/>
    </row>
    <row r="112" spans="1:7" s="1" customFormat="1" x14ac:dyDescent="0.2">
      <c r="A112" s="106"/>
      <c r="B112" s="107"/>
      <c r="C112" s="107"/>
      <c r="D112" s="108"/>
      <c r="E112" s="109"/>
      <c r="F112" s="110"/>
      <c r="G112" s="111"/>
    </row>
    <row r="113" spans="1:7" s="1" customFormat="1" x14ac:dyDescent="0.2">
      <c r="A113" s="106"/>
      <c r="B113" s="107"/>
      <c r="C113" s="107"/>
      <c r="D113" s="108"/>
      <c r="E113" s="109"/>
      <c r="F113" s="110"/>
      <c r="G113" s="111"/>
    </row>
    <row r="114" spans="1:7" s="1" customFormat="1" x14ac:dyDescent="0.2">
      <c r="A114" s="106"/>
      <c r="B114" s="107"/>
      <c r="C114" s="107"/>
      <c r="D114" s="108"/>
      <c r="E114" s="109"/>
      <c r="F114" s="110"/>
      <c r="G114" s="111"/>
    </row>
    <row r="115" spans="1:7" s="1" customFormat="1" x14ac:dyDescent="0.2">
      <c r="A115" s="106"/>
      <c r="B115" s="107"/>
      <c r="C115" s="107"/>
      <c r="D115" s="108"/>
      <c r="E115" s="109"/>
      <c r="F115" s="110"/>
      <c r="G115" s="111"/>
    </row>
    <row r="116" spans="1:7" s="1" customFormat="1" x14ac:dyDescent="0.2">
      <c r="A116" s="106"/>
      <c r="B116" s="107"/>
      <c r="C116" s="107"/>
      <c r="D116" s="108"/>
      <c r="E116" s="109"/>
      <c r="F116" s="110"/>
      <c r="G116" s="111"/>
    </row>
    <row r="117" spans="1:7" s="1" customFormat="1" x14ac:dyDescent="0.2">
      <c r="A117" s="106"/>
      <c r="B117" s="107"/>
      <c r="C117" s="107"/>
      <c r="D117" s="108"/>
      <c r="E117" s="109"/>
      <c r="F117" s="110"/>
      <c r="G117" s="111"/>
    </row>
    <row r="118" spans="1:7" s="1" customFormat="1" x14ac:dyDescent="0.2">
      <c r="A118" s="106"/>
      <c r="B118" s="107"/>
      <c r="C118" s="107"/>
      <c r="D118" s="108"/>
      <c r="E118" s="109"/>
      <c r="F118" s="110"/>
      <c r="G118" s="111"/>
    </row>
    <row r="119" spans="1:7" s="1" customFormat="1" x14ac:dyDescent="0.2">
      <c r="A119" s="106"/>
      <c r="B119" s="107"/>
      <c r="C119" s="107"/>
      <c r="D119" s="108"/>
      <c r="E119" s="109"/>
      <c r="F119" s="110"/>
      <c r="G119" s="111"/>
    </row>
    <row r="120" spans="1:7" s="1" customFormat="1" x14ac:dyDescent="0.2">
      <c r="A120" s="106"/>
      <c r="B120" s="107"/>
      <c r="C120" s="107"/>
      <c r="D120" s="108"/>
      <c r="E120" s="109"/>
      <c r="F120" s="110"/>
      <c r="G120" s="111"/>
    </row>
    <row r="121" spans="1:7" s="1" customFormat="1" x14ac:dyDescent="0.2">
      <c r="A121" s="106"/>
      <c r="B121" s="107"/>
      <c r="C121" s="107"/>
      <c r="D121" s="108"/>
      <c r="E121" s="109"/>
      <c r="F121" s="110"/>
      <c r="G121" s="111"/>
    </row>
    <row r="122" spans="1:7" s="1" customFormat="1" x14ac:dyDescent="0.2">
      <c r="A122" s="106"/>
      <c r="B122" s="107"/>
      <c r="C122" s="107"/>
      <c r="D122" s="108"/>
      <c r="E122" s="109"/>
      <c r="F122" s="110"/>
      <c r="G122" s="111"/>
    </row>
    <row r="123" spans="1:7" s="1" customFormat="1" x14ac:dyDescent="0.2">
      <c r="A123" s="106"/>
      <c r="B123" s="107"/>
      <c r="C123" s="107"/>
      <c r="D123" s="108"/>
      <c r="E123" s="109"/>
      <c r="F123" s="110"/>
      <c r="G123" s="111"/>
    </row>
    <row r="124" spans="1:7" s="1" customFormat="1" x14ac:dyDescent="0.2">
      <c r="A124" s="106"/>
      <c r="B124" s="107"/>
      <c r="C124" s="107"/>
      <c r="D124" s="108"/>
      <c r="E124" s="109"/>
      <c r="F124" s="110"/>
      <c r="G124" s="111"/>
    </row>
    <row r="125" spans="1:7" s="1" customFormat="1" x14ac:dyDescent="0.2">
      <c r="A125" s="106"/>
      <c r="B125" s="107"/>
      <c r="C125" s="107"/>
      <c r="D125" s="108"/>
      <c r="E125" s="109"/>
      <c r="F125" s="110"/>
      <c r="G125" s="111"/>
    </row>
    <row r="126" spans="1:7" s="1" customFormat="1" x14ac:dyDescent="0.2">
      <c r="A126" s="106"/>
      <c r="B126" s="107"/>
      <c r="C126" s="107"/>
      <c r="D126" s="108"/>
      <c r="E126" s="109"/>
      <c r="F126" s="110"/>
      <c r="G126" s="111"/>
    </row>
    <row r="127" spans="1:7" s="1" customFormat="1" x14ac:dyDescent="0.2">
      <c r="A127" s="106"/>
      <c r="B127" s="107"/>
      <c r="C127" s="107"/>
      <c r="D127" s="108"/>
      <c r="E127" s="109"/>
      <c r="F127" s="110"/>
      <c r="G127" s="111"/>
    </row>
    <row r="128" spans="1:7" s="1" customFormat="1" x14ac:dyDescent="0.2">
      <c r="A128" s="106"/>
      <c r="B128" s="107"/>
      <c r="C128" s="107"/>
      <c r="D128" s="108"/>
      <c r="E128" s="109"/>
      <c r="F128" s="110"/>
      <c r="G128" s="111"/>
    </row>
    <row r="129" spans="1:7" s="1" customFormat="1" x14ac:dyDescent="0.2">
      <c r="A129" s="106"/>
      <c r="B129" s="107"/>
      <c r="C129" s="107"/>
      <c r="D129" s="108"/>
      <c r="E129" s="109"/>
      <c r="F129" s="110"/>
      <c r="G129" s="111"/>
    </row>
    <row r="130" spans="1:7" s="1" customFormat="1" x14ac:dyDescent="0.2">
      <c r="A130" s="106"/>
      <c r="B130" s="107"/>
      <c r="C130" s="107"/>
      <c r="D130" s="108"/>
      <c r="E130" s="109"/>
      <c r="F130" s="110"/>
      <c r="G130" s="111"/>
    </row>
    <row r="131" spans="1:7" s="1" customFormat="1" x14ac:dyDescent="0.2">
      <c r="A131" s="106"/>
      <c r="B131" s="107"/>
      <c r="C131" s="107"/>
      <c r="D131" s="108"/>
      <c r="E131" s="109"/>
      <c r="F131" s="110"/>
      <c r="G131" s="111"/>
    </row>
    <row r="132" spans="1:7" s="1" customFormat="1" x14ac:dyDescent="0.2">
      <c r="A132" s="106"/>
      <c r="B132" s="107"/>
      <c r="C132" s="107"/>
      <c r="D132" s="108"/>
      <c r="E132" s="109"/>
      <c r="F132" s="110"/>
      <c r="G132" s="111"/>
    </row>
    <row r="133" spans="1:7" s="1" customFormat="1" x14ac:dyDescent="0.2">
      <c r="A133" s="106"/>
      <c r="B133" s="107"/>
      <c r="C133" s="107"/>
      <c r="D133" s="108"/>
      <c r="E133" s="109"/>
      <c r="F133" s="110"/>
      <c r="G133" s="111"/>
    </row>
    <row r="134" spans="1:7" s="1" customFormat="1" x14ac:dyDescent="0.2">
      <c r="A134" s="106"/>
      <c r="B134" s="107"/>
      <c r="C134" s="107"/>
      <c r="D134" s="108"/>
      <c r="E134" s="109"/>
      <c r="F134" s="110"/>
      <c r="G134" s="111"/>
    </row>
    <row r="135" spans="1:7" s="1" customFormat="1" x14ac:dyDescent="0.2">
      <c r="A135" s="106"/>
      <c r="B135" s="107"/>
      <c r="C135" s="107"/>
      <c r="D135" s="108"/>
      <c r="E135" s="109"/>
      <c r="F135" s="110"/>
      <c r="G135" s="111"/>
    </row>
    <row r="136" spans="1:7" s="1" customFormat="1" x14ac:dyDescent="0.2">
      <c r="A136" s="106"/>
      <c r="B136" s="107"/>
      <c r="C136" s="107"/>
      <c r="D136" s="108"/>
      <c r="E136" s="109"/>
      <c r="F136" s="110"/>
      <c r="G136" s="111"/>
    </row>
    <row r="137" spans="1:7" s="1" customFormat="1" x14ac:dyDescent="0.2">
      <c r="A137" s="106"/>
      <c r="B137" s="107"/>
      <c r="C137" s="107"/>
      <c r="D137" s="108"/>
      <c r="E137" s="109"/>
      <c r="F137" s="110"/>
      <c r="G137" s="111"/>
    </row>
    <row r="138" spans="1:7" s="1" customFormat="1" x14ac:dyDescent="0.2">
      <c r="A138" s="106"/>
      <c r="B138" s="107"/>
      <c r="C138" s="107"/>
      <c r="D138" s="108"/>
      <c r="E138" s="109"/>
      <c r="F138" s="110"/>
      <c r="G138" s="111"/>
    </row>
    <row r="139" spans="1:7" s="1" customFormat="1" x14ac:dyDescent="0.2">
      <c r="A139" s="106"/>
      <c r="B139" s="107"/>
      <c r="C139" s="107"/>
      <c r="D139" s="108"/>
      <c r="E139" s="109"/>
      <c r="F139" s="110"/>
      <c r="G139" s="111"/>
    </row>
    <row r="140" spans="1:7" s="1" customFormat="1" x14ac:dyDescent="0.2">
      <c r="A140" s="106"/>
      <c r="B140" s="107"/>
      <c r="C140" s="107"/>
      <c r="D140" s="108"/>
      <c r="E140" s="109"/>
      <c r="F140" s="110"/>
      <c r="G140" s="111"/>
    </row>
    <row r="141" spans="1:7" s="1" customFormat="1" x14ac:dyDescent="0.2">
      <c r="A141" s="106"/>
      <c r="B141" s="107"/>
      <c r="C141" s="107"/>
      <c r="D141" s="108"/>
      <c r="E141" s="109"/>
      <c r="F141" s="110"/>
      <c r="G141" s="111"/>
    </row>
    <row r="142" spans="1:7" s="1" customFormat="1" x14ac:dyDescent="0.2">
      <c r="A142" s="106"/>
      <c r="B142" s="107"/>
      <c r="C142" s="107"/>
      <c r="D142" s="108"/>
      <c r="E142" s="109"/>
      <c r="F142" s="110"/>
      <c r="G142" s="111"/>
    </row>
    <row r="143" spans="1:7" s="1" customFormat="1" x14ac:dyDescent="0.2">
      <c r="A143" s="106"/>
      <c r="B143" s="107"/>
      <c r="C143" s="107"/>
      <c r="D143" s="108"/>
      <c r="E143" s="109"/>
      <c r="F143" s="110"/>
      <c r="G143" s="111"/>
    </row>
    <row r="144" spans="1:7" s="1" customFormat="1" x14ac:dyDescent="0.2">
      <c r="A144" s="106"/>
      <c r="B144" s="107"/>
      <c r="C144" s="107"/>
      <c r="D144" s="108"/>
      <c r="E144" s="109"/>
      <c r="F144" s="110"/>
      <c r="G144" s="111"/>
    </row>
    <row r="145" spans="1:7" s="1" customFormat="1" x14ac:dyDescent="0.2">
      <c r="A145" s="106"/>
      <c r="B145" s="107"/>
      <c r="C145" s="107"/>
      <c r="D145" s="108"/>
      <c r="E145" s="109"/>
      <c r="F145" s="110"/>
      <c r="G145" s="111"/>
    </row>
    <row r="146" spans="1:7" s="1" customFormat="1" x14ac:dyDescent="0.2">
      <c r="A146" s="106"/>
      <c r="B146" s="107"/>
      <c r="C146" s="107"/>
      <c r="D146" s="108"/>
      <c r="E146" s="109"/>
      <c r="F146" s="110"/>
      <c r="G146" s="111"/>
    </row>
    <row r="147" spans="1:7" s="1" customFormat="1" x14ac:dyDescent="0.2">
      <c r="A147" s="106"/>
      <c r="B147" s="107"/>
      <c r="C147" s="107"/>
      <c r="D147" s="108"/>
      <c r="E147" s="109"/>
      <c r="F147" s="110"/>
      <c r="G147" s="111"/>
    </row>
    <row r="148" spans="1:7" s="1" customFormat="1" x14ac:dyDescent="0.2">
      <c r="A148" s="106"/>
      <c r="B148" s="107"/>
      <c r="C148" s="107"/>
      <c r="D148" s="108"/>
      <c r="E148" s="109"/>
      <c r="F148" s="110"/>
      <c r="G148" s="111"/>
    </row>
    <row r="149" spans="1:7" s="1" customFormat="1" x14ac:dyDescent="0.2">
      <c r="A149" s="106"/>
      <c r="B149" s="107"/>
      <c r="C149" s="107"/>
      <c r="D149" s="108"/>
      <c r="E149" s="109"/>
      <c r="F149" s="110"/>
      <c r="G149" s="111"/>
    </row>
    <row r="150" spans="1:7" s="1" customFormat="1" x14ac:dyDescent="0.2">
      <c r="A150" s="106"/>
      <c r="B150" s="107"/>
      <c r="C150" s="107"/>
      <c r="D150" s="108"/>
      <c r="E150" s="109"/>
      <c r="F150" s="110"/>
      <c r="G150" s="111"/>
    </row>
    <row r="151" spans="1:7" s="1" customFormat="1" x14ac:dyDescent="0.2">
      <c r="A151" s="106"/>
      <c r="B151" s="107"/>
      <c r="C151" s="107"/>
      <c r="D151" s="108"/>
      <c r="E151" s="109"/>
      <c r="F151" s="110"/>
      <c r="G151" s="111"/>
    </row>
    <row r="152" spans="1:7" s="1" customFormat="1" x14ac:dyDescent="0.2">
      <c r="A152" s="106"/>
      <c r="B152" s="107"/>
      <c r="C152" s="107"/>
      <c r="D152" s="108"/>
      <c r="E152" s="109"/>
      <c r="F152" s="110"/>
      <c r="G152" s="111"/>
    </row>
    <row r="153" spans="1:7" s="1" customFormat="1" x14ac:dyDescent="0.2">
      <c r="A153" s="106"/>
      <c r="B153" s="107"/>
      <c r="C153" s="107"/>
      <c r="D153" s="108"/>
      <c r="E153" s="109"/>
      <c r="F153" s="110"/>
      <c r="G153" s="111"/>
    </row>
    <row r="154" spans="1:7" s="1" customFormat="1" x14ac:dyDescent="0.2">
      <c r="A154" s="106"/>
      <c r="B154" s="107"/>
      <c r="C154" s="107"/>
      <c r="D154" s="108"/>
      <c r="E154" s="109"/>
      <c r="F154" s="110"/>
      <c r="G154" s="111"/>
    </row>
    <row r="155" spans="1:7" s="1" customFormat="1" x14ac:dyDescent="0.2">
      <c r="A155" s="106"/>
      <c r="B155" s="107"/>
      <c r="C155" s="107"/>
      <c r="D155" s="108"/>
      <c r="E155" s="109"/>
      <c r="F155" s="110"/>
      <c r="G155" s="111"/>
    </row>
    <row r="156" spans="1:7" s="1" customFormat="1" x14ac:dyDescent="0.2">
      <c r="A156" s="106"/>
      <c r="B156" s="107"/>
      <c r="C156" s="107"/>
      <c r="D156" s="108"/>
      <c r="E156" s="109"/>
      <c r="F156" s="110"/>
      <c r="G156" s="111"/>
    </row>
    <row r="157" spans="1:7" s="1" customFormat="1" x14ac:dyDescent="0.2">
      <c r="A157" s="106"/>
      <c r="B157" s="107"/>
      <c r="C157" s="107"/>
      <c r="D157" s="108"/>
      <c r="E157" s="109"/>
      <c r="F157" s="110"/>
      <c r="G157" s="111"/>
    </row>
    <row r="158" spans="1:7" s="1" customFormat="1" x14ac:dyDescent="0.2">
      <c r="A158" s="106"/>
      <c r="B158" s="107"/>
      <c r="C158" s="107"/>
      <c r="D158" s="108"/>
      <c r="E158" s="109"/>
      <c r="F158" s="110"/>
      <c r="G158" s="111"/>
    </row>
    <row r="159" spans="1:7" s="1" customFormat="1" x14ac:dyDescent="0.2">
      <c r="A159" s="106"/>
      <c r="B159" s="107"/>
      <c r="C159" s="107"/>
      <c r="D159" s="108"/>
      <c r="E159" s="109"/>
      <c r="F159" s="110"/>
      <c r="G159" s="111"/>
    </row>
    <row r="160" spans="1:7" s="1" customFormat="1" x14ac:dyDescent="0.2">
      <c r="A160" s="106"/>
      <c r="B160" s="107"/>
      <c r="C160" s="107"/>
      <c r="D160" s="108"/>
      <c r="E160" s="109"/>
      <c r="F160" s="110"/>
      <c r="G160" s="111"/>
    </row>
    <row r="161" spans="1:7" s="1" customFormat="1" x14ac:dyDescent="0.2">
      <c r="A161" s="106"/>
      <c r="B161" s="107"/>
      <c r="C161" s="107"/>
      <c r="D161" s="108"/>
      <c r="E161" s="109"/>
      <c r="F161" s="110"/>
      <c r="G161" s="111"/>
    </row>
    <row r="162" spans="1:7" s="1" customFormat="1" x14ac:dyDescent="0.2">
      <c r="A162" s="106"/>
      <c r="B162" s="107"/>
      <c r="C162" s="107"/>
      <c r="D162" s="108"/>
      <c r="E162" s="109"/>
      <c r="F162" s="110"/>
      <c r="G162" s="111"/>
    </row>
    <row r="163" spans="1:7" s="1" customFormat="1" x14ac:dyDescent="0.2">
      <c r="A163" s="106"/>
      <c r="B163" s="107"/>
      <c r="C163" s="107"/>
      <c r="D163" s="108"/>
      <c r="E163" s="109"/>
      <c r="F163" s="110"/>
      <c r="G163" s="111"/>
    </row>
    <row r="164" spans="1:7" s="1" customFormat="1" x14ac:dyDescent="0.2">
      <c r="A164" s="106"/>
      <c r="B164" s="107"/>
      <c r="C164" s="107"/>
      <c r="D164" s="108"/>
      <c r="E164" s="109"/>
      <c r="F164" s="110"/>
      <c r="G164" s="111"/>
    </row>
    <row r="165" spans="1:7" s="1" customFormat="1" x14ac:dyDescent="0.2">
      <c r="A165" s="106"/>
      <c r="B165" s="107"/>
      <c r="C165" s="107"/>
      <c r="D165" s="108"/>
      <c r="E165" s="109"/>
      <c r="F165" s="110"/>
      <c r="G165" s="111"/>
    </row>
    <row r="166" spans="1:7" s="1" customFormat="1" x14ac:dyDescent="0.2">
      <c r="A166" s="106"/>
      <c r="B166" s="107"/>
      <c r="C166" s="107"/>
      <c r="D166" s="108"/>
      <c r="E166" s="109"/>
      <c r="F166" s="110"/>
      <c r="G166" s="111"/>
    </row>
    <row r="167" spans="1:7" s="1" customFormat="1" x14ac:dyDescent="0.2">
      <c r="A167" s="106"/>
      <c r="B167" s="107"/>
      <c r="C167" s="107"/>
      <c r="D167" s="108"/>
      <c r="E167" s="109"/>
      <c r="F167" s="110"/>
      <c r="G167" s="111"/>
    </row>
    <row r="168" spans="1:7" s="1" customFormat="1" x14ac:dyDescent="0.2">
      <c r="A168" s="106"/>
      <c r="B168" s="107"/>
      <c r="C168" s="107"/>
      <c r="D168" s="108"/>
      <c r="E168" s="109"/>
      <c r="F168" s="110"/>
      <c r="G168" s="111"/>
    </row>
    <row r="169" spans="1:7" s="1" customFormat="1" x14ac:dyDescent="0.2">
      <c r="A169" s="106"/>
      <c r="B169" s="107"/>
      <c r="C169" s="107"/>
      <c r="D169" s="108"/>
      <c r="E169" s="109"/>
      <c r="F169" s="110"/>
      <c r="G169" s="111"/>
    </row>
    <row r="170" spans="1:7" s="1" customFormat="1" x14ac:dyDescent="0.2">
      <c r="A170" s="106"/>
      <c r="B170" s="107"/>
      <c r="C170" s="107"/>
      <c r="D170" s="108"/>
      <c r="E170" s="109"/>
      <c r="F170" s="110"/>
      <c r="G170" s="111"/>
    </row>
    <row r="171" spans="1:7" s="1" customFormat="1" x14ac:dyDescent="0.2">
      <c r="A171" s="106"/>
      <c r="B171" s="107"/>
      <c r="C171" s="107"/>
      <c r="D171" s="108"/>
      <c r="E171" s="109"/>
      <c r="F171" s="110"/>
      <c r="G171" s="111"/>
    </row>
    <row r="172" spans="1:7" s="1" customFormat="1" x14ac:dyDescent="0.2">
      <c r="A172" s="106"/>
      <c r="B172" s="107"/>
      <c r="C172" s="107"/>
      <c r="D172" s="108"/>
      <c r="E172" s="109"/>
      <c r="F172" s="110"/>
      <c r="G172" s="111"/>
    </row>
    <row r="173" spans="1:7" s="1" customFormat="1" x14ac:dyDescent="0.2">
      <c r="A173" s="106"/>
      <c r="B173" s="107"/>
      <c r="C173" s="107"/>
      <c r="D173" s="108"/>
      <c r="E173" s="109"/>
      <c r="F173" s="110"/>
      <c r="G173" s="111"/>
    </row>
    <row r="174" spans="1:7" s="1" customFormat="1" x14ac:dyDescent="0.2">
      <c r="A174" s="106"/>
      <c r="B174" s="107"/>
      <c r="C174" s="107"/>
      <c r="D174" s="108"/>
      <c r="E174" s="109"/>
      <c r="F174" s="110"/>
      <c r="G174" s="111"/>
    </row>
    <row r="175" spans="1:7" s="1" customFormat="1" x14ac:dyDescent="0.2">
      <c r="A175" s="106"/>
      <c r="B175" s="107"/>
      <c r="C175" s="107"/>
      <c r="D175" s="108"/>
      <c r="E175" s="109"/>
      <c r="F175" s="110"/>
      <c r="G175" s="111"/>
    </row>
    <row r="176" spans="1:7" s="1" customFormat="1" x14ac:dyDescent="0.2">
      <c r="A176" s="106"/>
      <c r="B176" s="107"/>
      <c r="C176" s="107"/>
      <c r="D176" s="108"/>
      <c r="E176" s="109"/>
      <c r="F176" s="110"/>
      <c r="G176" s="111"/>
    </row>
    <row r="177" spans="1:7" s="1" customFormat="1" x14ac:dyDescent="0.2">
      <c r="A177" s="106"/>
      <c r="B177" s="107"/>
      <c r="C177" s="107"/>
      <c r="D177" s="108"/>
      <c r="E177" s="109"/>
      <c r="F177" s="110"/>
      <c r="G177" s="111"/>
    </row>
    <row r="178" spans="1:7" s="1" customFormat="1" x14ac:dyDescent="0.2">
      <c r="A178" s="106"/>
      <c r="B178" s="107"/>
      <c r="C178" s="107"/>
      <c r="D178" s="108"/>
      <c r="E178" s="109"/>
      <c r="F178" s="110"/>
      <c r="G178" s="111"/>
    </row>
    <row r="179" spans="1:7" s="1" customFormat="1" x14ac:dyDescent="0.2">
      <c r="A179" s="106"/>
      <c r="B179" s="107"/>
      <c r="C179" s="107"/>
      <c r="D179" s="108"/>
      <c r="E179" s="109"/>
      <c r="F179" s="110"/>
      <c r="G179" s="111"/>
    </row>
    <row r="180" spans="1:7" s="1" customFormat="1" x14ac:dyDescent="0.2">
      <c r="A180" s="106"/>
      <c r="B180" s="107"/>
      <c r="C180" s="107"/>
      <c r="D180" s="108"/>
      <c r="E180" s="109"/>
      <c r="F180" s="110"/>
      <c r="G180" s="111"/>
    </row>
    <row r="181" spans="1:7" s="1" customFormat="1" x14ac:dyDescent="0.2">
      <c r="A181" s="106"/>
      <c r="B181" s="107"/>
      <c r="C181" s="107"/>
      <c r="D181" s="108"/>
      <c r="E181" s="109"/>
      <c r="F181" s="110"/>
      <c r="G181" s="111"/>
    </row>
    <row r="182" spans="1:7" s="1" customFormat="1" x14ac:dyDescent="0.2">
      <c r="A182" s="106"/>
      <c r="B182" s="107"/>
      <c r="C182" s="107"/>
      <c r="D182" s="108"/>
      <c r="E182" s="109"/>
      <c r="F182" s="110"/>
      <c r="G182" s="111"/>
    </row>
    <row r="183" spans="1:7" s="1" customFormat="1" x14ac:dyDescent="0.2">
      <c r="A183" s="106"/>
      <c r="B183" s="107"/>
      <c r="C183" s="107"/>
      <c r="D183" s="108"/>
      <c r="E183" s="109"/>
      <c r="F183" s="110"/>
      <c r="G183" s="111"/>
    </row>
    <row r="184" spans="1:7" s="1" customFormat="1" x14ac:dyDescent="0.2">
      <c r="A184" s="106"/>
      <c r="B184" s="107"/>
      <c r="C184" s="107"/>
      <c r="D184" s="108"/>
      <c r="E184" s="109"/>
      <c r="F184" s="110"/>
      <c r="G184" s="111"/>
    </row>
    <row r="185" spans="1:7" s="1" customFormat="1" x14ac:dyDescent="0.2">
      <c r="A185" s="106"/>
      <c r="B185" s="107"/>
      <c r="C185" s="107"/>
      <c r="D185" s="108"/>
      <c r="E185" s="109"/>
      <c r="F185" s="110"/>
      <c r="G185" s="111"/>
    </row>
    <row r="186" spans="1:7" s="1" customFormat="1" x14ac:dyDescent="0.2">
      <c r="A186" s="106"/>
      <c r="B186" s="107"/>
      <c r="C186" s="107"/>
      <c r="D186" s="108"/>
      <c r="E186" s="109"/>
      <c r="F186" s="110"/>
      <c r="G186" s="111"/>
    </row>
    <row r="187" spans="1:7" s="1" customFormat="1" x14ac:dyDescent="0.2">
      <c r="A187" s="106"/>
      <c r="B187" s="107"/>
      <c r="C187" s="107"/>
      <c r="D187" s="108"/>
      <c r="E187" s="109"/>
      <c r="F187" s="110"/>
      <c r="G187" s="111"/>
    </row>
    <row r="188" spans="1:7" s="1" customFormat="1" x14ac:dyDescent="0.2">
      <c r="A188" s="106"/>
      <c r="B188" s="107"/>
      <c r="C188" s="107"/>
      <c r="D188" s="108"/>
      <c r="E188" s="109"/>
      <c r="F188" s="110"/>
      <c r="G188" s="111"/>
    </row>
    <row r="189" spans="1:7" s="1" customFormat="1" x14ac:dyDescent="0.2">
      <c r="A189" s="106"/>
      <c r="B189" s="107"/>
      <c r="C189" s="107"/>
      <c r="D189" s="108"/>
      <c r="E189" s="109"/>
      <c r="F189" s="110"/>
      <c r="G189" s="111"/>
    </row>
    <row r="190" spans="1:7" s="1" customFormat="1" x14ac:dyDescent="0.2">
      <c r="A190" s="106"/>
      <c r="B190" s="107"/>
      <c r="C190" s="107"/>
      <c r="D190" s="108"/>
      <c r="E190" s="109"/>
      <c r="F190" s="110"/>
      <c r="G190" s="111"/>
    </row>
    <row r="191" spans="1:7" s="1" customFormat="1" x14ac:dyDescent="0.2">
      <c r="A191" s="106"/>
      <c r="B191" s="107"/>
      <c r="C191" s="107"/>
      <c r="D191" s="108"/>
      <c r="E191" s="109"/>
      <c r="F191" s="110"/>
      <c r="G191" s="111"/>
    </row>
    <row r="192" spans="1:7" s="1" customFormat="1" x14ac:dyDescent="0.2">
      <c r="A192" s="106"/>
      <c r="B192" s="107"/>
      <c r="C192" s="107"/>
      <c r="D192" s="108"/>
      <c r="E192" s="109"/>
      <c r="F192" s="110"/>
      <c r="G192" s="111"/>
    </row>
    <row r="193" spans="1:7" s="1" customFormat="1" x14ac:dyDescent="0.2">
      <c r="A193" s="106"/>
      <c r="B193" s="107"/>
      <c r="C193" s="107"/>
      <c r="D193" s="108"/>
      <c r="E193" s="109"/>
      <c r="F193" s="110"/>
      <c r="G193" s="111"/>
    </row>
    <row r="194" spans="1:7" s="1" customFormat="1" x14ac:dyDescent="0.2">
      <c r="A194" s="106"/>
      <c r="B194" s="107"/>
      <c r="C194" s="107"/>
      <c r="D194" s="108"/>
      <c r="E194" s="109"/>
      <c r="F194" s="110"/>
      <c r="G194" s="111"/>
    </row>
    <row r="195" spans="1:7" s="1" customFormat="1" x14ac:dyDescent="0.2">
      <c r="A195" s="106"/>
      <c r="B195" s="107"/>
      <c r="C195" s="107"/>
      <c r="D195" s="108"/>
      <c r="E195" s="109"/>
      <c r="F195" s="110"/>
      <c r="G195" s="111"/>
    </row>
    <row r="196" spans="1:7" s="1" customFormat="1" x14ac:dyDescent="0.2">
      <c r="A196" s="106"/>
      <c r="B196" s="107"/>
      <c r="C196" s="107"/>
      <c r="D196" s="108"/>
      <c r="E196" s="109"/>
      <c r="F196" s="110"/>
      <c r="G196" s="111"/>
    </row>
    <row r="197" spans="1:7" s="1" customFormat="1" x14ac:dyDescent="0.2">
      <c r="A197" s="106"/>
      <c r="B197" s="107"/>
      <c r="C197" s="107"/>
      <c r="D197" s="108"/>
      <c r="E197" s="109"/>
      <c r="F197" s="110"/>
      <c r="G197" s="111"/>
    </row>
    <row r="198" spans="1:7" s="1" customFormat="1" x14ac:dyDescent="0.2">
      <c r="A198" s="106"/>
      <c r="B198" s="107"/>
      <c r="C198" s="107"/>
      <c r="D198" s="108"/>
      <c r="E198" s="109"/>
      <c r="F198" s="110"/>
      <c r="G198" s="111"/>
    </row>
    <row r="199" spans="1:7" s="1" customFormat="1" x14ac:dyDescent="0.2">
      <c r="A199" s="106"/>
      <c r="B199" s="107"/>
      <c r="C199" s="107"/>
      <c r="D199" s="108"/>
      <c r="E199" s="109"/>
      <c r="F199" s="110"/>
      <c r="G199" s="111"/>
    </row>
    <row r="200" spans="1:7" s="1" customFormat="1" x14ac:dyDescent="0.2">
      <c r="A200" s="106"/>
      <c r="B200" s="107"/>
      <c r="C200" s="107"/>
      <c r="D200" s="108"/>
      <c r="E200" s="109"/>
      <c r="F200" s="110"/>
      <c r="G200" s="111"/>
    </row>
    <row r="201" spans="1:7" s="1" customFormat="1" x14ac:dyDescent="0.2">
      <c r="A201" s="106"/>
      <c r="B201" s="107"/>
      <c r="C201" s="107"/>
      <c r="D201" s="108"/>
      <c r="E201" s="109"/>
      <c r="F201" s="110"/>
      <c r="G201" s="111"/>
    </row>
    <row r="202" spans="1:7" s="1" customFormat="1" x14ac:dyDescent="0.2">
      <c r="A202" s="106"/>
      <c r="B202" s="107"/>
      <c r="C202" s="107"/>
      <c r="D202" s="108"/>
      <c r="E202" s="109"/>
      <c r="F202" s="110"/>
      <c r="G202" s="111"/>
    </row>
    <row r="203" spans="1:7" s="1" customFormat="1" x14ac:dyDescent="0.2">
      <c r="A203" s="106"/>
      <c r="B203" s="107"/>
      <c r="C203" s="107"/>
      <c r="D203" s="108"/>
      <c r="E203" s="109"/>
      <c r="F203" s="110"/>
      <c r="G203" s="111"/>
    </row>
    <row r="204" spans="1:7" s="1" customFormat="1" x14ac:dyDescent="0.2">
      <c r="A204" s="106"/>
      <c r="B204" s="107"/>
      <c r="C204" s="107"/>
      <c r="D204" s="108"/>
      <c r="E204" s="109"/>
      <c r="F204" s="110"/>
      <c r="G204" s="111"/>
    </row>
    <row r="205" spans="1:7" s="1" customFormat="1" x14ac:dyDescent="0.2">
      <c r="A205" s="106"/>
      <c r="B205" s="107"/>
      <c r="C205" s="107"/>
      <c r="D205" s="108"/>
      <c r="E205" s="109"/>
      <c r="F205" s="110"/>
      <c r="G205" s="111"/>
    </row>
    <row r="206" spans="1:7" s="1" customFormat="1" x14ac:dyDescent="0.2">
      <c r="A206" s="106"/>
      <c r="B206" s="107"/>
      <c r="C206" s="107"/>
      <c r="D206" s="108"/>
      <c r="E206" s="109"/>
      <c r="F206" s="110"/>
      <c r="G206" s="111"/>
    </row>
    <row r="207" spans="1:7" s="1" customFormat="1" x14ac:dyDescent="0.2">
      <c r="A207" s="106"/>
      <c r="B207" s="107"/>
      <c r="C207" s="107"/>
      <c r="D207" s="108"/>
      <c r="E207" s="109"/>
      <c r="F207" s="110"/>
      <c r="G207" s="111"/>
    </row>
    <row r="208" spans="1:7" s="1" customFormat="1" x14ac:dyDescent="0.2">
      <c r="A208" s="106"/>
      <c r="B208" s="107"/>
      <c r="C208" s="107"/>
      <c r="D208" s="108"/>
      <c r="E208" s="109"/>
      <c r="F208" s="110"/>
      <c r="G208" s="111"/>
    </row>
    <row r="209" spans="1:7" s="1" customFormat="1" x14ac:dyDescent="0.2">
      <c r="A209" s="106"/>
      <c r="B209" s="107"/>
      <c r="C209" s="107"/>
      <c r="D209" s="108"/>
      <c r="E209" s="109"/>
      <c r="F209" s="110"/>
      <c r="G209" s="111"/>
    </row>
    <row r="210" spans="1:7" s="1" customFormat="1" x14ac:dyDescent="0.2">
      <c r="A210" s="106"/>
      <c r="B210" s="107"/>
      <c r="C210" s="107"/>
      <c r="D210" s="108"/>
      <c r="E210" s="109"/>
      <c r="F210" s="110"/>
      <c r="G210" s="111"/>
    </row>
    <row r="211" spans="1:7" s="1" customFormat="1" x14ac:dyDescent="0.2">
      <c r="A211" s="106"/>
      <c r="B211" s="107"/>
      <c r="C211" s="107"/>
      <c r="D211" s="108"/>
      <c r="E211" s="109"/>
      <c r="F211" s="110"/>
      <c r="G211" s="111"/>
    </row>
    <row r="212" spans="1:7" s="1" customFormat="1" x14ac:dyDescent="0.2">
      <c r="A212" s="106"/>
      <c r="B212" s="107"/>
      <c r="C212" s="107"/>
      <c r="D212" s="108"/>
      <c r="E212" s="109"/>
      <c r="F212" s="110"/>
      <c r="G212" s="111"/>
    </row>
    <row r="213" spans="1:7" s="1" customFormat="1" x14ac:dyDescent="0.2">
      <c r="A213" s="106"/>
      <c r="B213" s="107"/>
      <c r="C213" s="107"/>
      <c r="D213" s="108"/>
      <c r="E213" s="109"/>
      <c r="F213" s="110"/>
      <c r="G213" s="111"/>
    </row>
    <row r="214" spans="1:7" s="1" customFormat="1" x14ac:dyDescent="0.2">
      <c r="A214" s="106"/>
      <c r="B214" s="107"/>
      <c r="C214" s="107"/>
      <c r="D214" s="108"/>
      <c r="E214" s="109"/>
      <c r="F214" s="110"/>
      <c r="G214" s="111"/>
    </row>
    <row r="215" spans="1:7" s="1" customFormat="1" x14ac:dyDescent="0.2">
      <c r="A215" s="106"/>
      <c r="B215" s="107"/>
      <c r="C215" s="107"/>
      <c r="D215" s="108"/>
      <c r="E215" s="109"/>
      <c r="F215" s="110"/>
      <c r="G215" s="111"/>
    </row>
    <row r="216" spans="1:7" s="1" customFormat="1" x14ac:dyDescent="0.2">
      <c r="A216" s="106"/>
      <c r="B216" s="107"/>
      <c r="C216" s="107"/>
      <c r="D216" s="108"/>
      <c r="E216" s="109"/>
      <c r="F216" s="110"/>
      <c r="G216" s="111"/>
    </row>
    <row r="217" spans="1:7" s="1" customFormat="1" x14ac:dyDescent="0.2">
      <c r="A217" s="106"/>
      <c r="B217" s="107"/>
      <c r="C217" s="107"/>
      <c r="D217" s="108"/>
      <c r="E217" s="109"/>
      <c r="F217" s="110"/>
      <c r="G217" s="111"/>
    </row>
    <row r="218" spans="1:7" s="1" customFormat="1" x14ac:dyDescent="0.2">
      <c r="A218" s="106"/>
      <c r="B218" s="107"/>
      <c r="C218" s="107"/>
      <c r="D218" s="108"/>
      <c r="E218" s="109"/>
      <c r="F218" s="110"/>
      <c r="G218" s="111"/>
    </row>
    <row r="219" spans="1:7" s="1" customFormat="1" x14ac:dyDescent="0.2">
      <c r="A219" s="106"/>
      <c r="B219" s="107"/>
      <c r="C219" s="107"/>
      <c r="D219" s="108"/>
      <c r="E219" s="109"/>
      <c r="F219" s="110"/>
      <c r="G219" s="111"/>
    </row>
    <row r="220" spans="1:7" s="1" customFormat="1" x14ac:dyDescent="0.2">
      <c r="A220" s="106"/>
      <c r="B220" s="107"/>
      <c r="C220" s="107"/>
      <c r="D220" s="108"/>
      <c r="E220" s="109"/>
      <c r="F220" s="110"/>
      <c r="G220" s="111"/>
    </row>
    <row r="221" spans="1:7" s="1" customFormat="1" x14ac:dyDescent="0.2">
      <c r="A221" s="106"/>
      <c r="B221" s="107"/>
      <c r="C221" s="107"/>
      <c r="D221" s="108"/>
      <c r="E221" s="109"/>
      <c r="F221" s="110"/>
      <c r="G221" s="111"/>
    </row>
    <row r="222" spans="1:7" s="1" customFormat="1" x14ac:dyDescent="0.2">
      <c r="A222" s="106"/>
      <c r="B222" s="107"/>
      <c r="C222" s="107"/>
      <c r="D222" s="108"/>
      <c r="E222" s="109"/>
      <c r="F222" s="110"/>
      <c r="G222" s="111"/>
    </row>
    <row r="223" spans="1:7" s="1" customFormat="1" x14ac:dyDescent="0.2">
      <c r="A223" s="106"/>
      <c r="B223" s="107"/>
      <c r="C223" s="107"/>
      <c r="D223" s="108"/>
      <c r="E223" s="109"/>
      <c r="F223" s="110"/>
      <c r="G223" s="111"/>
    </row>
    <row r="224" spans="1:7" s="1" customFormat="1" x14ac:dyDescent="0.2">
      <c r="A224" s="106"/>
      <c r="B224" s="107"/>
      <c r="C224" s="107"/>
      <c r="D224" s="108"/>
      <c r="E224" s="109"/>
      <c r="F224" s="110"/>
      <c r="G224" s="111"/>
    </row>
    <row r="225" spans="1:7" s="1" customFormat="1" x14ac:dyDescent="0.2">
      <c r="A225" s="106"/>
      <c r="B225" s="107"/>
      <c r="C225" s="107"/>
      <c r="D225" s="108"/>
      <c r="E225" s="109"/>
      <c r="F225" s="110"/>
      <c r="G225" s="111"/>
    </row>
    <row r="226" spans="1:7" s="1" customFormat="1" x14ac:dyDescent="0.2">
      <c r="A226" s="106"/>
      <c r="B226" s="107"/>
      <c r="C226" s="107"/>
      <c r="D226" s="108"/>
      <c r="E226" s="109"/>
      <c r="F226" s="110"/>
      <c r="G226" s="111"/>
    </row>
    <row r="227" spans="1:7" s="1" customFormat="1" x14ac:dyDescent="0.2">
      <c r="A227" s="106"/>
      <c r="B227" s="107"/>
      <c r="C227" s="107"/>
      <c r="D227" s="108"/>
      <c r="E227" s="109"/>
      <c r="F227" s="110"/>
      <c r="G227" s="111"/>
    </row>
    <row r="228" spans="1:7" s="1" customFormat="1" x14ac:dyDescent="0.2">
      <c r="A228" s="106"/>
      <c r="B228" s="107"/>
      <c r="C228" s="107"/>
      <c r="D228" s="108"/>
      <c r="E228" s="109"/>
      <c r="F228" s="110"/>
      <c r="G228" s="111"/>
    </row>
    <row r="229" spans="1:7" s="1" customFormat="1" x14ac:dyDescent="0.2">
      <c r="A229" s="106"/>
      <c r="B229" s="107"/>
      <c r="C229" s="107"/>
      <c r="D229" s="108"/>
      <c r="E229" s="109"/>
      <c r="F229" s="110"/>
      <c r="G229" s="111"/>
    </row>
    <row r="230" spans="1:7" s="1" customFormat="1" x14ac:dyDescent="0.2">
      <c r="A230" s="106"/>
      <c r="B230" s="107"/>
      <c r="C230" s="107"/>
      <c r="D230" s="108"/>
      <c r="E230" s="109"/>
      <c r="F230" s="110"/>
      <c r="G230" s="111"/>
    </row>
    <row r="231" spans="1:7" s="1" customFormat="1" x14ac:dyDescent="0.2">
      <c r="A231" s="106"/>
      <c r="B231" s="107"/>
      <c r="C231" s="107"/>
      <c r="D231" s="108"/>
      <c r="E231" s="109"/>
      <c r="F231" s="110"/>
      <c r="G231" s="111"/>
    </row>
    <row r="232" spans="1:7" s="1" customFormat="1" x14ac:dyDescent="0.2">
      <c r="A232" s="106"/>
      <c r="B232" s="107"/>
      <c r="C232" s="107"/>
      <c r="D232" s="108"/>
      <c r="E232" s="109"/>
      <c r="F232" s="110"/>
      <c r="G232" s="111"/>
    </row>
    <row r="233" spans="1:7" s="1" customFormat="1" x14ac:dyDescent="0.2">
      <c r="A233" s="106"/>
      <c r="B233" s="107"/>
      <c r="C233" s="107"/>
      <c r="D233" s="108"/>
      <c r="E233" s="109"/>
      <c r="F233" s="110"/>
      <c r="G233" s="111"/>
    </row>
    <row r="234" spans="1:7" s="1" customFormat="1" x14ac:dyDescent="0.2">
      <c r="A234" s="106"/>
      <c r="B234" s="107"/>
      <c r="C234" s="107"/>
      <c r="D234" s="108"/>
      <c r="E234" s="109"/>
      <c r="F234" s="110"/>
      <c r="G234" s="111"/>
    </row>
    <row r="235" spans="1:7" s="1" customFormat="1" x14ac:dyDescent="0.2">
      <c r="A235" s="106"/>
      <c r="B235" s="107"/>
      <c r="C235" s="107"/>
      <c r="D235" s="108"/>
      <c r="E235" s="109"/>
      <c r="F235" s="110"/>
      <c r="G235" s="111"/>
    </row>
    <row r="236" spans="1:7" s="1" customFormat="1" x14ac:dyDescent="0.2">
      <c r="A236" s="106"/>
      <c r="B236" s="107"/>
      <c r="C236" s="107"/>
      <c r="D236" s="108"/>
      <c r="E236" s="109"/>
      <c r="F236" s="110"/>
      <c r="G236" s="111"/>
    </row>
    <row r="237" spans="1:7" s="1" customFormat="1" x14ac:dyDescent="0.2">
      <c r="A237" s="106"/>
      <c r="B237" s="107"/>
      <c r="C237" s="107"/>
      <c r="D237" s="108"/>
      <c r="E237" s="109"/>
      <c r="F237" s="110"/>
      <c r="G237" s="111"/>
    </row>
    <row r="238" spans="1:7" s="1" customFormat="1" x14ac:dyDescent="0.2">
      <c r="A238" s="106"/>
      <c r="B238" s="107"/>
      <c r="C238" s="107"/>
      <c r="D238" s="108"/>
      <c r="E238" s="109"/>
      <c r="F238" s="110"/>
      <c r="G238" s="111"/>
    </row>
    <row r="239" spans="1:7" s="1" customFormat="1" x14ac:dyDescent="0.2">
      <c r="A239" s="106"/>
      <c r="B239" s="107"/>
      <c r="C239" s="107"/>
      <c r="D239" s="108"/>
      <c r="E239" s="109"/>
      <c r="F239" s="110"/>
      <c r="G239" s="111"/>
    </row>
    <row r="240" spans="1:7" s="1" customFormat="1" x14ac:dyDescent="0.2">
      <c r="A240" s="106"/>
      <c r="B240" s="107"/>
      <c r="C240" s="107"/>
      <c r="D240" s="108"/>
      <c r="E240" s="109"/>
      <c r="F240" s="110"/>
      <c r="G240" s="111"/>
    </row>
    <row r="241" spans="1:7" s="1" customFormat="1" x14ac:dyDescent="0.2">
      <c r="A241" s="106"/>
      <c r="B241" s="107"/>
      <c r="C241" s="107"/>
      <c r="D241" s="108"/>
      <c r="E241" s="109"/>
      <c r="F241" s="110"/>
      <c r="G241" s="111"/>
    </row>
    <row r="242" spans="1:7" s="1" customFormat="1" x14ac:dyDescent="0.2">
      <c r="A242" s="106"/>
      <c r="B242" s="107"/>
      <c r="C242" s="107"/>
      <c r="D242" s="108"/>
      <c r="E242" s="109"/>
      <c r="F242" s="110"/>
      <c r="G242" s="111"/>
    </row>
    <row r="243" spans="1:7" s="1" customFormat="1" x14ac:dyDescent="0.2">
      <c r="A243" s="106"/>
      <c r="B243" s="107"/>
      <c r="C243" s="107"/>
      <c r="D243" s="108"/>
      <c r="E243" s="109"/>
      <c r="F243" s="110"/>
      <c r="G243" s="111"/>
    </row>
    <row r="244" spans="1:7" s="1" customFormat="1" x14ac:dyDescent="0.2">
      <c r="A244" s="106"/>
      <c r="B244" s="107"/>
      <c r="C244" s="107"/>
      <c r="D244" s="108"/>
      <c r="E244" s="109"/>
      <c r="F244" s="110"/>
      <c r="G244" s="111"/>
    </row>
    <row r="245" spans="1:7" s="1" customFormat="1" x14ac:dyDescent="0.2">
      <c r="A245" s="106"/>
      <c r="B245" s="107"/>
      <c r="C245" s="107"/>
      <c r="D245" s="108"/>
      <c r="E245" s="109"/>
      <c r="F245" s="110"/>
      <c r="G245" s="111"/>
    </row>
    <row r="246" spans="1:7" s="1" customFormat="1" x14ac:dyDescent="0.2">
      <c r="A246" s="106"/>
      <c r="B246" s="107"/>
      <c r="C246" s="107"/>
      <c r="D246" s="108"/>
      <c r="E246" s="109"/>
      <c r="F246" s="110"/>
      <c r="G246" s="111"/>
    </row>
    <row r="247" spans="1:7" s="1" customFormat="1" x14ac:dyDescent="0.2">
      <c r="A247" s="106"/>
      <c r="B247" s="107"/>
      <c r="C247" s="107"/>
      <c r="D247" s="108"/>
      <c r="E247" s="109"/>
      <c r="F247" s="110"/>
      <c r="G247" s="111"/>
    </row>
    <row r="248" spans="1:7" s="1" customFormat="1" x14ac:dyDescent="0.2">
      <c r="A248" s="106"/>
      <c r="B248" s="107"/>
      <c r="C248" s="107"/>
      <c r="D248" s="108"/>
      <c r="E248" s="109"/>
      <c r="F248" s="110"/>
      <c r="G248" s="111"/>
    </row>
    <row r="249" spans="1:7" s="1" customFormat="1" x14ac:dyDescent="0.2">
      <c r="A249" s="106"/>
      <c r="B249" s="107"/>
      <c r="C249" s="107"/>
      <c r="D249" s="108"/>
      <c r="E249" s="109"/>
      <c r="F249" s="110"/>
      <c r="G249" s="111"/>
    </row>
    <row r="250" spans="1:7" s="1" customFormat="1" x14ac:dyDescent="0.2">
      <c r="A250" s="106"/>
      <c r="B250" s="107"/>
      <c r="C250" s="107"/>
      <c r="D250" s="108"/>
      <c r="E250" s="109"/>
      <c r="F250" s="110"/>
      <c r="G250" s="111"/>
    </row>
    <row r="251" spans="1:7" s="1" customFormat="1" x14ac:dyDescent="0.2">
      <c r="A251" s="106"/>
      <c r="B251" s="107"/>
      <c r="C251" s="107"/>
      <c r="D251" s="108"/>
      <c r="E251" s="109"/>
      <c r="F251" s="110"/>
      <c r="G251" s="111"/>
    </row>
    <row r="252" spans="1:7" s="1" customFormat="1" x14ac:dyDescent="0.2">
      <c r="A252" s="106"/>
      <c r="B252" s="107"/>
      <c r="C252" s="107"/>
      <c r="D252" s="108"/>
      <c r="E252" s="109"/>
      <c r="F252" s="110"/>
      <c r="G252" s="111"/>
    </row>
    <row r="253" spans="1:7" s="1" customFormat="1" x14ac:dyDescent="0.2">
      <c r="A253" s="106"/>
      <c r="B253" s="107"/>
      <c r="C253" s="107"/>
      <c r="D253" s="108"/>
      <c r="E253" s="109"/>
      <c r="F253" s="110"/>
      <c r="G253" s="111"/>
    </row>
    <row r="254" spans="1:7" s="1" customFormat="1" x14ac:dyDescent="0.2">
      <c r="A254" s="106"/>
      <c r="B254" s="107"/>
      <c r="C254" s="107"/>
      <c r="D254" s="108"/>
      <c r="E254" s="109"/>
      <c r="F254" s="110"/>
      <c r="G254" s="111"/>
    </row>
    <row r="255" spans="1:7" s="1" customFormat="1" x14ac:dyDescent="0.2">
      <c r="A255" s="106"/>
      <c r="B255" s="107"/>
      <c r="C255" s="107"/>
      <c r="D255" s="108"/>
      <c r="E255" s="109"/>
      <c r="F255" s="110"/>
      <c r="G255" s="111"/>
    </row>
    <row r="256" spans="1:7" s="1" customFormat="1" x14ac:dyDescent="0.2">
      <c r="A256" s="106"/>
      <c r="B256" s="107"/>
      <c r="C256" s="107"/>
      <c r="D256" s="108"/>
      <c r="E256" s="109"/>
      <c r="F256" s="110"/>
      <c r="G256" s="111"/>
    </row>
    <row r="257" spans="1:7" s="1" customFormat="1" x14ac:dyDescent="0.2">
      <c r="A257" s="106"/>
      <c r="B257" s="107"/>
      <c r="C257" s="107"/>
      <c r="D257" s="108"/>
      <c r="E257" s="109"/>
      <c r="F257" s="110"/>
      <c r="G257" s="111"/>
    </row>
    <row r="258" spans="1:7" s="1" customFormat="1" x14ac:dyDescent="0.2">
      <c r="A258" s="106"/>
      <c r="B258" s="107"/>
      <c r="C258" s="107"/>
      <c r="D258" s="108"/>
      <c r="E258" s="109"/>
      <c r="F258" s="110"/>
      <c r="G258" s="111"/>
    </row>
    <row r="259" spans="1:7" s="1" customFormat="1" x14ac:dyDescent="0.2">
      <c r="A259" s="106"/>
      <c r="B259" s="107"/>
      <c r="C259" s="107"/>
      <c r="D259" s="108"/>
      <c r="E259" s="109"/>
      <c r="F259" s="110"/>
      <c r="G259" s="111"/>
    </row>
    <row r="260" spans="1:7" s="1" customFormat="1" x14ac:dyDescent="0.2">
      <c r="A260" s="106"/>
      <c r="B260" s="107"/>
      <c r="C260" s="107"/>
      <c r="D260" s="108"/>
      <c r="E260" s="109"/>
      <c r="F260" s="110"/>
      <c r="G260" s="111"/>
    </row>
    <row r="261" spans="1:7" s="1" customFormat="1" x14ac:dyDescent="0.2">
      <c r="A261" s="106"/>
      <c r="B261" s="107"/>
      <c r="C261" s="107"/>
      <c r="D261" s="108"/>
      <c r="E261" s="109"/>
      <c r="F261" s="110"/>
      <c r="G261" s="111"/>
    </row>
    <row r="262" spans="1:7" s="1" customFormat="1" x14ac:dyDescent="0.2">
      <c r="A262" s="106"/>
      <c r="B262" s="107"/>
      <c r="C262" s="107"/>
      <c r="D262" s="108"/>
      <c r="E262" s="109"/>
      <c r="F262" s="110"/>
      <c r="G262" s="111"/>
    </row>
    <row r="263" spans="1:7" s="1" customFormat="1" x14ac:dyDescent="0.2">
      <c r="A263" s="106"/>
      <c r="B263" s="107"/>
      <c r="C263" s="107"/>
      <c r="D263" s="108"/>
      <c r="E263" s="109"/>
      <c r="F263" s="110"/>
      <c r="G263" s="111"/>
    </row>
    <row r="264" spans="1:7" s="1" customFormat="1" x14ac:dyDescent="0.2">
      <c r="A264" s="106"/>
      <c r="B264" s="107"/>
      <c r="C264" s="107"/>
      <c r="D264" s="108"/>
      <c r="E264" s="109"/>
      <c r="F264" s="110"/>
      <c r="G264" s="111"/>
    </row>
    <row r="265" spans="1:7" s="1" customFormat="1" x14ac:dyDescent="0.2">
      <c r="A265" s="106"/>
      <c r="B265" s="107"/>
      <c r="C265" s="107"/>
      <c r="D265" s="108"/>
      <c r="E265" s="109"/>
      <c r="F265" s="110"/>
      <c r="G265" s="111"/>
    </row>
    <row r="266" spans="1:7" s="1" customFormat="1" x14ac:dyDescent="0.2">
      <c r="A266" s="106"/>
      <c r="B266" s="107"/>
      <c r="C266" s="107"/>
      <c r="D266" s="108"/>
      <c r="E266" s="109"/>
      <c r="F266" s="110"/>
      <c r="G266" s="111"/>
    </row>
    <row r="267" spans="1:7" s="1" customFormat="1" x14ac:dyDescent="0.2">
      <c r="A267" s="106"/>
      <c r="B267" s="107"/>
      <c r="C267" s="107"/>
      <c r="D267" s="108"/>
      <c r="E267" s="109"/>
      <c r="F267" s="110"/>
      <c r="G267" s="111"/>
    </row>
    <row r="268" spans="1:7" s="1" customFormat="1" x14ac:dyDescent="0.2">
      <c r="A268" s="106"/>
      <c r="B268" s="107"/>
      <c r="C268" s="107"/>
      <c r="D268" s="108"/>
      <c r="E268" s="109"/>
      <c r="F268" s="110"/>
      <c r="G268" s="111"/>
    </row>
    <row r="269" spans="1:7" s="1" customFormat="1" x14ac:dyDescent="0.2">
      <c r="A269" s="106"/>
      <c r="B269" s="107"/>
      <c r="C269" s="107"/>
      <c r="D269" s="108"/>
      <c r="E269" s="109"/>
      <c r="F269" s="110"/>
      <c r="G269" s="111"/>
    </row>
    <row r="270" spans="1:7" s="1" customFormat="1" x14ac:dyDescent="0.2">
      <c r="A270" s="106"/>
      <c r="B270" s="107"/>
      <c r="C270" s="107"/>
      <c r="D270" s="108"/>
      <c r="E270" s="109"/>
      <c r="F270" s="110"/>
      <c r="G270" s="111"/>
    </row>
    <row r="271" spans="1:7" s="1" customFormat="1" x14ac:dyDescent="0.2">
      <c r="A271" s="106"/>
      <c r="B271" s="107"/>
      <c r="C271" s="107"/>
      <c r="D271" s="108"/>
      <c r="E271" s="109"/>
      <c r="F271" s="110"/>
      <c r="G271" s="111"/>
    </row>
    <row r="272" spans="1:7" s="1" customFormat="1" x14ac:dyDescent="0.2">
      <c r="A272" s="106"/>
      <c r="B272" s="107"/>
      <c r="C272" s="107"/>
      <c r="D272" s="108"/>
      <c r="E272" s="109"/>
      <c r="F272" s="110"/>
      <c r="G272" s="111"/>
    </row>
    <row r="273" spans="1:7" s="1" customFormat="1" x14ac:dyDescent="0.2">
      <c r="A273" s="106"/>
      <c r="B273" s="107"/>
      <c r="C273" s="107"/>
      <c r="D273" s="108"/>
      <c r="E273" s="109"/>
      <c r="F273" s="110"/>
      <c r="G273" s="111"/>
    </row>
    <row r="274" spans="1:7" s="1" customFormat="1" x14ac:dyDescent="0.2">
      <c r="A274" s="106"/>
      <c r="B274" s="107"/>
      <c r="C274" s="107"/>
      <c r="D274" s="108"/>
      <c r="E274" s="109"/>
      <c r="F274" s="110"/>
      <c r="G274" s="111"/>
    </row>
    <row r="275" spans="1:7" s="1" customFormat="1" x14ac:dyDescent="0.2">
      <c r="A275" s="106"/>
      <c r="B275" s="107"/>
      <c r="C275" s="107"/>
      <c r="D275" s="108"/>
      <c r="E275" s="109"/>
      <c r="F275" s="110"/>
      <c r="G275" s="111"/>
    </row>
    <row r="276" spans="1:7" s="1" customFormat="1" x14ac:dyDescent="0.2">
      <c r="A276" s="106"/>
      <c r="B276" s="107"/>
      <c r="C276" s="107"/>
      <c r="D276" s="108"/>
      <c r="E276" s="109"/>
      <c r="F276" s="110"/>
      <c r="G276" s="111"/>
    </row>
    <row r="277" spans="1:7" s="1" customFormat="1" x14ac:dyDescent="0.2">
      <c r="A277" s="106"/>
      <c r="B277" s="107"/>
      <c r="C277" s="107"/>
      <c r="D277" s="108"/>
      <c r="E277" s="109"/>
      <c r="F277" s="110"/>
      <c r="G277" s="111"/>
    </row>
    <row r="278" spans="1:7" s="1" customFormat="1" x14ac:dyDescent="0.2">
      <c r="A278" s="106"/>
      <c r="B278" s="107"/>
      <c r="C278" s="107"/>
      <c r="D278" s="108"/>
      <c r="E278" s="109"/>
      <c r="F278" s="110"/>
      <c r="G278" s="111"/>
    </row>
    <row r="279" spans="1:7" s="1" customFormat="1" x14ac:dyDescent="0.2">
      <c r="A279" s="106"/>
      <c r="B279" s="107"/>
      <c r="C279" s="107"/>
      <c r="D279" s="108"/>
      <c r="E279" s="109"/>
      <c r="F279" s="110"/>
      <c r="G279" s="111"/>
    </row>
    <row r="280" spans="1:7" s="1" customFormat="1" x14ac:dyDescent="0.2">
      <c r="A280" s="106"/>
      <c r="B280" s="107"/>
      <c r="C280" s="107"/>
      <c r="D280" s="108"/>
      <c r="E280" s="109"/>
      <c r="F280" s="110"/>
      <c r="G280" s="111"/>
    </row>
    <row r="281" spans="1:7" s="1" customFormat="1" x14ac:dyDescent="0.2">
      <c r="A281" s="106"/>
      <c r="B281" s="107"/>
      <c r="C281" s="107"/>
      <c r="D281" s="108"/>
      <c r="E281" s="109"/>
      <c r="F281" s="110"/>
      <c r="G281" s="111"/>
    </row>
    <row r="282" spans="1:7" s="1" customFormat="1" x14ac:dyDescent="0.2">
      <c r="A282" s="106"/>
      <c r="B282" s="107"/>
      <c r="C282" s="107"/>
      <c r="D282" s="108"/>
      <c r="E282" s="109"/>
      <c r="F282" s="110"/>
      <c r="G282" s="111"/>
    </row>
    <row r="283" spans="1:7" s="1" customFormat="1" x14ac:dyDescent="0.2">
      <c r="A283" s="106"/>
      <c r="B283" s="107"/>
      <c r="C283" s="107"/>
      <c r="D283" s="108"/>
      <c r="E283" s="109"/>
      <c r="F283" s="110"/>
      <c r="G283" s="111"/>
    </row>
    <row r="284" spans="1:7" s="1" customFormat="1" x14ac:dyDescent="0.2">
      <c r="A284" s="106"/>
      <c r="B284" s="107"/>
      <c r="C284" s="107"/>
      <c r="D284" s="108"/>
      <c r="E284" s="109"/>
      <c r="F284" s="110"/>
      <c r="G284" s="111"/>
    </row>
    <row r="285" spans="1:7" s="1" customFormat="1" x14ac:dyDescent="0.2">
      <c r="A285" s="106"/>
      <c r="B285" s="107"/>
      <c r="C285" s="107"/>
      <c r="D285" s="108"/>
      <c r="E285" s="109"/>
      <c r="F285" s="110"/>
      <c r="G285" s="111"/>
    </row>
    <row r="286" spans="1:7" s="1" customFormat="1" x14ac:dyDescent="0.2">
      <c r="A286" s="106"/>
      <c r="B286" s="107"/>
      <c r="C286" s="107"/>
      <c r="D286" s="108"/>
      <c r="E286" s="109"/>
      <c r="F286" s="110"/>
      <c r="G286" s="111"/>
    </row>
    <row r="287" spans="1:7" s="1" customFormat="1" x14ac:dyDescent="0.2">
      <c r="A287" s="106"/>
      <c r="B287" s="107"/>
      <c r="C287" s="107"/>
      <c r="D287" s="108"/>
      <c r="E287" s="109"/>
      <c r="F287" s="110"/>
      <c r="G287" s="111"/>
    </row>
    <row r="288" spans="1:7" s="1" customFormat="1" x14ac:dyDescent="0.2">
      <c r="A288" s="106"/>
      <c r="B288" s="107"/>
      <c r="C288" s="107"/>
      <c r="D288" s="108"/>
      <c r="E288" s="109"/>
      <c r="F288" s="110"/>
      <c r="G288" s="111"/>
    </row>
    <row r="289" spans="1:7" s="1" customFormat="1" x14ac:dyDescent="0.2">
      <c r="A289" s="106"/>
      <c r="B289" s="107"/>
      <c r="C289" s="107"/>
      <c r="D289" s="108"/>
      <c r="E289" s="109"/>
      <c r="F289" s="110"/>
      <c r="G289" s="111"/>
    </row>
    <row r="290" spans="1:7" s="1" customFormat="1" x14ac:dyDescent="0.2">
      <c r="A290" s="106"/>
      <c r="B290" s="107"/>
      <c r="C290" s="107"/>
      <c r="D290" s="108"/>
      <c r="E290" s="109"/>
      <c r="F290" s="110"/>
      <c r="G290" s="111"/>
    </row>
    <row r="291" spans="1:7" s="1" customFormat="1" x14ac:dyDescent="0.2">
      <c r="A291" s="106"/>
      <c r="B291" s="107"/>
      <c r="C291" s="107"/>
      <c r="D291" s="108"/>
      <c r="E291" s="109"/>
      <c r="F291" s="110"/>
      <c r="G291" s="111"/>
    </row>
    <row r="292" spans="1:7" s="1" customFormat="1" x14ac:dyDescent="0.2">
      <c r="A292" s="106"/>
      <c r="B292" s="107"/>
      <c r="C292" s="107"/>
      <c r="D292" s="108"/>
      <c r="E292" s="109"/>
      <c r="F292" s="110"/>
      <c r="G292" s="111"/>
    </row>
    <row r="293" spans="1:7" s="1" customFormat="1" x14ac:dyDescent="0.2">
      <c r="A293" s="106"/>
      <c r="B293" s="107"/>
      <c r="C293" s="107"/>
      <c r="D293" s="108"/>
      <c r="E293" s="109"/>
      <c r="F293" s="110"/>
      <c r="G293" s="111"/>
    </row>
    <row r="294" spans="1:7" s="1" customFormat="1" x14ac:dyDescent="0.2">
      <c r="A294" s="106"/>
      <c r="B294" s="107"/>
      <c r="C294" s="107"/>
      <c r="D294" s="108"/>
      <c r="E294" s="109"/>
      <c r="F294" s="110"/>
      <c r="G294" s="111"/>
    </row>
    <row r="295" spans="1:7" s="1" customFormat="1" x14ac:dyDescent="0.2">
      <c r="A295" s="106"/>
      <c r="B295" s="107"/>
      <c r="C295" s="107"/>
      <c r="D295" s="108"/>
      <c r="E295" s="109"/>
      <c r="F295" s="110"/>
      <c r="G295" s="111"/>
    </row>
    <row r="296" spans="1:7" s="1" customFormat="1" x14ac:dyDescent="0.2">
      <c r="A296" s="106"/>
      <c r="B296" s="107"/>
      <c r="C296" s="107"/>
      <c r="D296" s="108"/>
      <c r="E296" s="109"/>
      <c r="F296" s="110"/>
      <c r="G296" s="111"/>
    </row>
    <row r="297" spans="1:7" s="1" customFormat="1" x14ac:dyDescent="0.2">
      <c r="A297" s="106"/>
      <c r="B297" s="107"/>
      <c r="C297" s="107"/>
      <c r="D297" s="108"/>
      <c r="E297" s="109"/>
      <c r="F297" s="110"/>
      <c r="G297" s="111"/>
    </row>
    <row r="298" spans="1:7" s="1" customFormat="1" x14ac:dyDescent="0.2">
      <c r="A298" s="106"/>
      <c r="B298" s="107"/>
      <c r="C298" s="107"/>
      <c r="D298" s="108"/>
      <c r="E298" s="109"/>
      <c r="F298" s="110"/>
      <c r="G298" s="111"/>
    </row>
    <row r="299" spans="1:7" s="1" customFormat="1" x14ac:dyDescent="0.2">
      <c r="A299" s="106"/>
      <c r="B299" s="107"/>
      <c r="C299" s="107"/>
      <c r="D299" s="108"/>
      <c r="E299" s="109"/>
      <c r="F299" s="110"/>
      <c r="G299" s="111"/>
    </row>
    <row r="300" spans="1:7" s="1" customFormat="1" x14ac:dyDescent="0.2">
      <c r="A300" s="106"/>
      <c r="B300" s="107"/>
      <c r="C300" s="107"/>
      <c r="D300" s="108"/>
      <c r="E300" s="109"/>
      <c r="F300" s="110"/>
      <c r="G300" s="111"/>
    </row>
    <row r="301" spans="1:7" s="1" customFormat="1" x14ac:dyDescent="0.2">
      <c r="A301" s="106"/>
      <c r="B301" s="107"/>
      <c r="C301" s="107"/>
      <c r="D301" s="108"/>
      <c r="E301" s="109"/>
      <c r="F301" s="110"/>
      <c r="G301" s="111"/>
    </row>
    <row r="302" spans="1:7" s="1" customFormat="1" x14ac:dyDescent="0.2">
      <c r="A302" s="106"/>
      <c r="B302" s="107"/>
      <c r="C302" s="107"/>
      <c r="D302" s="108"/>
      <c r="E302" s="109"/>
      <c r="F302" s="110"/>
      <c r="G302" s="111"/>
    </row>
    <row r="303" spans="1:7" s="1" customFormat="1" x14ac:dyDescent="0.2">
      <c r="A303" s="106"/>
      <c r="B303" s="107"/>
      <c r="C303" s="107"/>
      <c r="D303" s="108"/>
      <c r="E303" s="109"/>
      <c r="F303" s="110"/>
      <c r="G303" s="111"/>
    </row>
    <row r="304" spans="1:7" s="1" customFormat="1" x14ac:dyDescent="0.2">
      <c r="A304" s="106"/>
      <c r="B304" s="107"/>
      <c r="C304" s="107"/>
      <c r="D304" s="108"/>
      <c r="E304" s="109"/>
      <c r="F304" s="110"/>
      <c r="G304" s="111"/>
    </row>
    <row r="305" spans="1:7" s="1" customFormat="1" x14ac:dyDescent="0.2">
      <c r="A305" s="106"/>
      <c r="B305" s="107"/>
      <c r="C305" s="107"/>
      <c r="D305" s="108"/>
      <c r="E305" s="109"/>
      <c r="F305" s="110"/>
      <c r="G305" s="111"/>
    </row>
    <row r="306" spans="1:7" s="1" customFormat="1" x14ac:dyDescent="0.2">
      <c r="A306" s="106"/>
      <c r="B306" s="107"/>
      <c r="C306" s="107"/>
      <c r="D306" s="108"/>
      <c r="E306" s="109"/>
      <c r="F306" s="110"/>
      <c r="G306" s="111"/>
    </row>
    <row r="307" spans="1:7" s="1" customFormat="1" x14ac:dyDescent="0.2">
      <c r="A307" s="106"/>
      <c r="B307" s="107"/>
      <c r="C307" s="107"/>
      <c r="D307" s="108"/>
      <c r="E307" s="109"/>
      <c r="F307" s="110"/>
      <c r="G307" s="111"/>
    </row>
    <row r="308" spans="1:7" s="1" customFormat="1" x14ac:dyDescent="0.2">
      <c r="A308" s="106"/>
      <c r="B308" s="107"/>
      <c r="C308" s="107"/>
      <c r="D308" s="108"/>
      <c r="E308" s="109"/>
      <c r="F308" s="110"/>
      <c r="G308" s="111"/>
    </row>
    <row r="309" spans="1:7" s="1" customFormat="1" x14ac:dyDescent="0.2">
      <c r="A309" s="106"/>
      <c r="B309" s="107"/>
      <c r="C309" s="107"/>
      <c r="D309" s="108"/>
      <c r="E309" s="109"/>
      <c r="F309" s="110"/>
      <c r="G309" s="111"/>
    </row>
    <row r="310" spans="1:7" s="1" customFormat="1" x14ac:dyDescent="0.2">
      <c r="A310" s="106"/>
      <c r="B310" s="107"/>
      <c r="C310" s="107"/>
      <c r="D310" s="108"/>
      <c r="E310" s="109"/>
      <c r="F310" s="110"/>
      <c r="G310" s="111"/>
    </row>
    <row r="311" spans="1:7" s="1" customFormat="1" x14ac:dyDescent="0.2">
      <c r="A311" s="106"/>
      <c r="B311" s="107"/>
      <c r="C311" s="107"/>
      <c r="D311" s="108"/>
      <c r="E311" s="109"/>
      <c r="F311" s="110"/>
      <c r="G311" s="111"/>
    </row>
    <row r="312" spans="1:7" s="1" customFormat="1" x14ac:dyDescent="0.2">
      <c r="A312" s="106"/>
      <c r="B312" s="107"/>
      <c r="C312" s="107"/>
      <c r="D312" s="108"/>
      <c r="E312" s="109"/>
      <c r="F312" s="110"/>
      <c r="G312" s="111"/>
    </row>
    <row r="313" spans="1:7" s="1" customFormat="1" x14ac:dyDescent="0.2">
      <c r="A313" s="106"/>
      <c r="B313" s="107"/>
      <c r="C313" s="107"/>
      <c r="D313" s="108"/>
      <c r="E313" s="109"/>
      <c r="F313" s="110"/>
      <c r="G313" s="111"/>
    </row>
    <row r="314" spans="1:7" s="1" customFormat="1" x14ac:dyDescent="0.2">
      <c r="A314" s="106"/>
      <c r="B314" s="107"/>
      <c r="C314" s="107"/>
      <c r="D314" s="108"/>
      <c r="E314" s="109"/>
      <c r="F314" s="110"/>
      <c r="G314" s="111"/>
    </row>
    <row r="315" spans="1:7" s="1" customFormat="1" x14ac:dyDescent="0.2">
      <c r="A315" s="106"/>
      <c r="B315" s="107"/>
      <c r="C315" s="107"/>
      <c r="D315" s="108"/>
      <c r="E315" s="109"/>
      <c r="F315" s="110"/>
      <c r="G315" s="111"/>
    </row>
    <row r="316" spans="1:7" s="1" customFormat="1" x14ac:dyDescent="0.2">
      <c r="A316" s="106"/>
      <c r="B316" s="107"/>
      <c r="C316" s="107"/>
      <c r="D316" s="108"/>
      <c r="E316" s="109"/>
      <c r="F316" s="110"/>
      <c r="G316" s="111"/>
    </row>
    <row r="317" spans="1:7" s="1" customFormat="1" x14ac:dyDescent="0.2">
      <c r="A317" s="106"/>
      <c r="B317" s="107"/>
      <c r="C317" s="107"/>
      <c r="D317" s="108"/>
      <c r="E317" s="109"/>
      <c r="F317" s="110"/>
      <c r="G317" s="111"/>
    </row>
    <row r="318" spans="1:7" s="1" customFormat="1" x14ac:dyDescent="0.2">
      <c r="A318" s="106"/>
      <c r="B318" s="107"/>
      <c r="C318" s="107"/>
      <c r="D318" s="108"/>
      <c r="E318" s="109"/>
      <c r="F318" s="110"/>
      <c r="G318" s="111"/>
    </row>
    <row r="319" spans="1:7" s="1" customFormat="1" x14ac:dyDescent="0.2">
      <c r="A319" s="106"/>
      <c r="B319" s="107"/>
      <c r="C319" s="107"/>
      <c r="D319" s="108"/>
      <c r="E319" s="109"/>
      <c r="F319" s="110"/>
      <c r="G319" s="111"/>
    </row>
    <row r="320" spans="1:7" s="1" customFormat="1" x14ac:dyDescent="0.2">
      <c r="A320" s="106"/>
      <c r="B320" s="107"/>
      <c r="C320" s="107"/>
      <c r="D320" s="108"/>
      <c r="E320" s="109"/>
      <c r="F320" s="110"/>
      <c r="G320" s="111"/>
    </row>
    <row r="321" spans="1:7" s="1" customFormat="1" x14ac:dyDescent="0.2">
      <c r="A321" s="106"/>
      <c r="B321" s="107"/>
      <c r="C321" s="107"/>
      <c r="D321" s="108"/>
      <c r="E321" s="109"/>
      <c r="F321" s="110"/>
      <c r="G321" s="111"/>
    </row>
    <row r="322" spans="1:7" s="1" customFormat="1" x14ac:dyDescent="0.2">
      <c r="A322" s="106"/>
      <c r="B322" s="107"/>
      <c r="C322" s="107"/>
      <c r="D322" s="108"/>
      <c r="E322" s="109"/>
      <c r="F322" s="110"/>
      <c r="G322" s="111"/>
    </row>
    <row r="323" spans="1:7" s="1" customFormat="1" x14ac:dyDescent="0.2">
      <c r="A323" s="106"/>
      <c r="B323" s="107"/>
      <c r="C323" s="107"/>
      <c r="D323" s="108"/>
      <c r="E323" s="109"/>
      <c r="F323" s="110"/>
      <c r="G323" s="111"/>
    </row>
    <row r="324" spans="1:7" s="1" customFormat="1" x14ac:dyDescent="0.2">
      <c r="A324" s="106"/>
      <c r="B324" s="107"/>
      <c r="C324" s="107"/>
      <c r="D324" s="108"/>
      <c r="E324" s="109"/>
      <c r="F324" s="110"/>
      <c r="G324" s="111"/>
    </row>
    <row r="325" spans="1:7" s="1" customFormat="1" x14ac:dyDescent="0.2">
      <c r="A325" s="106"/>
      <c r="B325" s="107"/>
      <c r="C325" s="107"/>
      <c r="D325" s="108"/>
      <c r="E325" s="109"/>
      <c r="F325" s="110"/>
      <c r="G325" s="111"/>
    </row>
    <row r="326" spans="1:7" s="1" customFormat="1" x14ac:dyDescent="0.2">
      <c r="A326" s="106"/>
      <c r="B326" s="107"/>
      <c r="C326" s="107"/>
      <c r="D326" s="108"/>
      <c r="E326" s="109"/>
      <c r="F326" s="110"/>
      <c r="G326" s="111"/>
    </row>
    <row r="327" spans="1:7" s="1" customFormat="1" x14ac:dyDescent="0.2">
      <c r="A327" s="106"/>
      <c r="B327" s="107"/>
      <c r="C327" s="107"/>
      <c r="D327" s="108"/>
      <c r="E327" s="109"/>
      <c r="F327" s="110"/>
      <c r="G327" s="111"/>
    </row>
    <row r="328" spans="1:7" s="1" customFormat="1" x14ac:dyDescent="0.2">
      <c r="A328" s="106"/>
      <c r="B328" s="107"/>
      <c r="C328" s="107"/>
      <c r="D328" s="108"/>
      <c r="E328" s="109"/>
      <c r="F328" s="110"/>
      <c r="G328" s="111"/>
    </row>
    <row r="329" spans="1:7" s="1" customFormat="1" x14ac:dyDescent="0.2">
      <c r="A329" s="106"/>
      <c r="B329" s="107"/>
      <c r="C329" s="107"/>
      <c r="D329" s="108"/>
      <c r="E329" s="109"/>
      <c r="F329" s="110"/>
      <c r="G329" s="111"/>
    </row>
    <row r="330" spans="1:7" s="1" customFormat="1" x14ac:dyDescent="0.2">
      <c r="A330" s="106"/>
      <c r="B330" s="107"/>
      <c r="C330" s="107"/>
      <c r="D330" s="108"/>
      <c r="E330" s="109"/>
      <c r="F330" s="110"/>
      <c r="G330" s="111"/>
    </row>
    <row r="331" spans="1:7" s="1" customFormat="1" x14ac:dyDescent="0.2">
      <c r="A331" s="106"/>
      <c r="B331" s="107"/>
      <c r="C331" s="107"/>
      <c r="D331" s="108"/>
      <c r="E331" s="109"/>
      <c r="F331" s="110"/>
      <c r="G331" s="111"/>
    </row>
    <row r="332" spans="1:7" s="1" customFormat="1" x14ac:dyDescent="0.2">
      <c r="A332" s="106"/>
      <c r="B332" s="107"/>
      <c r="C332" s="107"/>
      <c r="D332" s="108"/>
      <c r="E332" s="109"/>
      <c r="F332" s="110"/>
      <c r="G332" s="111"/>
    </row>
    <row r="333" spans="1:7" s="1" customFormat="1" x14ac:dyDescent="0.2">
      <c r="A333" s="106"/>
      <c r="B333" s="107"/>
      <c r="C333" s="107"/>
      <c r="D333" s="108"/>
      <c r="E333" s="109"/>
      <c r="F333" s="110"/>
      <c r="G333" s="111"/>
    </row>
    <row r="334" spans="1:7" s="1" customFormat="1" x14ac:dyDescent="0.2">
      <c r="A334" s="106"/>
      <c r="B334" s="107"/>
      <c r="C334" s="107"/>
      <c r="D334" s="108"/>
      <c r="E334" s="109"/>
      <c r="F334" s="110"/>
      <c r="G334" s="111"/>
    </row>
    <row r="335" spans="1:7" s="1" customFormat="1" x14ac:dyDescent="0.2">
      <c r="A335" s="106"/>
      <c r="B335" s="107"/>
      <c r="C335" s="107"/>
      <c r="D335" s="108"/>
      <c r="E335" s="109"/>
      <c r="F335" s="110"/>
      <c r="G335" s="111"/>
    </row>
    <row r="336" spans="1:7" s="1" customFormat="1" x14ac:dyDescent="0.2">
      <c r="A336" s="106"/>
      <c r="B336" s="107"/>
      <c r="C336" s="107"/>
      <c r="D336" s="108"/>
      <c r="E336" s="109"/>
      <c r="F336" s="110"/>
      <c r="G336" s="111"/>
    </row>
    <row r="337" spans="1:7" s="1" customFormat="1" x14ac:dyDescent="0.2">
      <c r="A337" s="106"/>
      <c r="B337" s="107"/>
      <c r="C337" s="107"/>
      <c r="D337" s="108"/>
      <c r="E337" s="109"/>
      <c r="F337" s="110"/>
      <c r="G337" s="111"/>
    </row>
    <row r="338" spans="1:7" s="1" customFormat="1" x14ac:dyDescent="0.2">
      <c r="A338" s="106"/>
      <c r="B338" s="107"/>
      <c r="C338" s="107"/>
      <c r="D338" s="108"/>
      <c r="E338" s="109"/>
      <c r="F338" s="110"/>
      <c r="G338" s="111"/>
    </row>
    <row r="339" spans="1:7" s="1" customFormat="1" x14ac:dyDescent="0.2">
      <c r="A339" s="106"/>
      <c r="B339" s="107"/>
      <c r="C339" s="107"/>
      <c r="D339" s="108"/>
      <c r="E339" s="109"/>
      <c r="F339" s="110"/>
      <c r="G339" s="111"/>
    </row>
    <row r="340" spans="1:7" s="1" customFormat="1" x14ac:dyDescent="0.2">
      <c r="A340" s="106"/>
      <c r="B340" s="107"/>
      <c r="C340" s="107"/>
      <c r="D340" s="108"/>
      <c r="E340" s="109"/>
      <c r="F340" s="110"/>
      <c r="G340" s="111"/>
    </row>
    <row r="341" spans="1:7" s="1" customFormat="1" x14ac:dyDescent="0.2">
      <c r="A341" s="106"/>
      <c r="B341" s="107"/>
      <c r="C341" s="107"/>
      <c r="D341" s="108"/>
      <c r="E341" s="109"/>
      <c r="F341" s="110"/>
      <c r="G341" s="111"/>
    </row>
    <row r="342" spans="1:7" s="1" customFormat="1" x14ac:dyDescent="0.2">
      <c r="A342" s="106"/>
      <c r="B342" s="107"/>
      <c r="C342" s="107"/>
      <c r="D342" s="108"/>
      <c r="E342" s="109"/>
      <c r="F342" s="110"/>
      <c r="G342" s="111"/>
    </row>
    <row r="343" spans="1:7" s="1" customFormat="1" x14ac:dyDescent="0.2">
      <c r="A343" s="106"/>
      <c r="B343" s="107"/>
      <c r="C343" s="107"/>
      <c r="D343" s="108"/>
      <c r="E343" s="109"/>
      <c r="F343" s="110"/>
      <c r="G343" s="111"/>
    </row>
    <row r="344" spans="1:7" s="1" customFormat="1" x14ac:dyDescent="0.2">
      <c r="A344" s="106"/>
      <c r="B344" s="107"/>
      <c r="C344" s="107"/>
      <c r="D344" s="108"/>
      <c r="E344" s="109"/>
      <c r="F344" s="110"/>
      <c r="G344" s="111"/>
    </row>
    <row r="345" spans="1:7" s="1" customFormat="1" x14ac:dyDescent="0.2">
      <c r="A345" s="106"/>
      <c r="B345" s="107"/>
      <c r="C345" s="107"/>
      <c r="D345" s="108"/>
      <c r="E345" s="109"/>
      <c r="F345" s="110"/>
      <c r="G345" s="111"/>
    </row>
    <row r="346" spans="1:7" s="1" customFormat="1" x14ac:dyDescent="0.2">
      <c r="A346" s="106"/>
      <c r="B346" s="107"/>
      <c r="C346" s="107"/>
      <c r="D346" s="108"/>
      <c r="E346" s="109"/>
      <c r="F346" s="110"/>
      <c r="G346" s="111"/>
    </row>
    <row r="347" spans="1:7" s="1" customFormat="1" x14ac:dyDescent="0.2">
      <c r="A347" s="106"/>
      <c r="B347" s="107"/>
      <c r="C347" s="107"/>
      <c r="D347" s="108"/>
      <c r="E347" s="109"/>
      <c r="F347" s="110"/>
      <c r="G347" s="111"/>
    </row>
    <row r="348" spans="1:7" s="1" customFormat="1" x14ac:dyDescent="0.2">
      <c r="A348" s="106"/>
      <c r="B348" s="107"/>
      <c r="C348" s="107"/>
      <c r="D348" s="108"/>
      <c r="E348" s="109"/>
      <c r="F348" s="110"/>
      <c r="G348" s="111"/>
    </row>
    <row r="349" spans="1:7" s="1" customFormat="1" x14ac:dyDescent="0.2">
      <c r="A349" s="106"/>
      <c r="B349" s="107"/>
      <c r="C349" s="107"/>
      <c r="D349" s="108"/>
      <c r="E349" s="109"/>
      <c r="F349" s="110"/>
      <c r="G349" s="111"/>
    </row>
    <row r="350" spans="1:7" s="1" customFormat="1" x14ac:dyDescent="0.2">
      <c r="A350" s="106"/>
      <c r="B350" s="107"/>
      <c r="C350" s="107"/>
      <c r="D350" s="108"/>
      <c r="E350" s="109"/>
      <c r="F350" s="110"/>
      <c r="G350" s="111"/>
    </row>
    <row r="351" spans="1:7" s="1" customFormat="1" x14ac:dyDescent="0.2">
      <c r="A351" s="106"/>
      <c r="B351" s="107"/>
      <c r="C351" s="107"/>
      <c r="D351" s="108"/>
      <c r="E351" s="109"/>
      <c r="F351" s="110"/>
      <c r="G351" s="111"/>
    </row>
    <row r="352" spans="1:7" s="1" customFormat="1" x14ac:dyDescent="0.2">
      <c r="A352" s="106"/>
      <c r="B352" s="107"/>
      <c r="C352" s="107"/>
      <c r="D352" s="108"/>
      <c r="E352" s="109"/>
      <c r="F352" s="110"/>
      <c r="G352" s="111"/>
    </row>
    <row r="353" spans="1:7" s="1" customFormat="1" x14ac:dyDescent="0.2">
      <c r="A353" s="106"/>
      <c r="B353" s="107"/>
      <c r="C353" s="107"/>
      <c r="D353" s="108"/>
      <c r="E353" s="109"/>
      <c r="F353" s="110"/>
      <c r="G353" s="111"/>
    </row>
    <row r="354" spans="1:7" s="1" customFormat="1" x14ac:dyDescent="0.2">
      <c r="A354" s="106"/>
      <c r="B354" s="107"/>
      <c r="C354" s="107"/>
      <c r="D354" s="108"/>
      <c r="E354" s="109"/>
      <c r="F354" s="110"/>
      <c r="G354" s="111"/>
    </row>
    <row r="355" spans="1:7" s="1" customFormat="1" x14ac:dyDescent="0.2">
      <c r="A355" s="106"/>
      <c r="B355" s="107"/>
      <c r="C355" s="107"/>
      <c r="D355" s="108"/>
      <c r="E355" s="109"/>
      <c r="F355" s="110"/>
      <c r="G355" s="111"/>
    </row>
    <row r="356" spans="1:7" s="1" customFormat="1" x14ac:dyDescent="0.2">
      <c r="A356" s="106"/>
      <c r="B356" s="107"/>
      <c r="C356" s="107"/>
      <c r="D356" s="108"/>
      <c r="E356" s="109"/>
      <c r="F356" s="110"/>
      <c r="G356" s="111"/>
    </row>
    <row r="357" spans="1:7" s="1" customFormat="1" x14ac:dyDescent="0.2">
      <c r="A357" s="106"/>
      <c r="B357" s="107"/>
      <c r="C357" s="107"/>
      <c r="D357" s="108"/>
      <c r="E357" s="109"/>
      <c r="F357" s="110"/>
      <c r="G357" s="111"/>
    </row>
    <row r="358" spans="1:7" s="1" customFormat="1" x14ac:dyDescent="0.2">
      <c r="A358" s="106"/>
      <c r="B358" s="107"/>
      <c r="C358" s="107"/>
      <c r="D358" s="108"/>
      <c r="E358" s="109"/>
      <c r="F358" s="110"/>
      <c r="G358" s="111"/>
    </row>
    <row r="359" spans="1:7" s="1" customFormat="1" x14ac:dyDescent="0.2">
      <c r="A359" s="106"/>
      <c r="B359" s="107"/>
      <c r="C359" s="107"/>
      <c r="D359" s="108"/>
      <c r="E359" s="109"/>
      <c r="F359" s="110"/>
      <c r="G359" s="111"/>
    </row>
    <row r="360" spans="1:7" s="1" customFormat="1" x14ac:dyDescent="0.2">
      <c r="A360" s="106"/>
      <c r="B360" s="107"/>
      <c r="C360" s="107"/>
      <c r="D360" s="108"/>
      <c r="E360" s="109"/>
      <c r="F360" s="110"/>
      <c r="G360" s="111"/>
    </row>
    <row r="361" spans="1:7" s="1" customFormat="1" x14ac:dyDescent="0.2">
      <c r="A361" s="106"/>
      <c r="B361" s="107"/>
      <c r="C361" s="107"/>
      <c r="D361" s="108"/>
      <c r="E361" s="109"/>
      <c r="F361" s="110"/>
      <c r="G361" s="111"/>
    </row>
    <row r="362" spans="1:7" s="1" customFormat="1" x14ac:dyDescent="0.2">
      <c r="A362" s="106"/>
      <c r="B362" s="107"/>
      <c r="C362" s="107"/>
      <c r="D362" s="108"/>
      <c r="E362" s="109"/>
      <c r="F362" s="110"/>
      <c r="G362" s="111"/>
    </row>
    <row r="363" spans="1:7" s="1" customFormat="1" x14ac:dyDescent="0.2">
      <c r="A363" s="106"/>
      <c r="B363" s="107"/>
      <c r="C363" s="107"/>
      <c r="D363" s="108"/>
      <c r="E363" s="109"/>
      <c r="F363" s="110"/>
      <c r="G363" s="111"/>
    </row>
    <row r="364" spans="1:7" s="1" customFormat="1" x14ac:dyDescent="0.2">
      <c r="A364" s="106"/>
      <c r="B364" s="107"/>
      <c r="C364" s="107"/>
      <c r="D364" s="108"/>
      <c r="E364" s="109"/>
      <c r="F364" s="110"/>
      <c r="G364" s="111"/>
    </row>
    <row r="365" spans="1:7" s="1" customFormat="1" x14ac:dyDescent="0.2">
      <c r="A365" s="106"/>
      <c r="B365" s="107"/>
      <c r="C365" s="107"/>
      <c r="D365" s="108"/>
      <c r="E365" s="109"/>
      <c r="F365" s="110"/>
      <c r="G365" s="111"/>
    </row>
    <row r="366" spans="1:7" s="1" customFormat="1" x14ac:dyDescent="0.2">
      <c r="A366" s="106"/>
      <c r="B366" s="107"/>
      <c r="C366" s="107"/>
      <c r="D366" s="108"/>
      <c r="E366" s="109"/>
      <c r="F366" s="110"/>
      <c r="G366" s="111"/>
    </row>
    <row r="367" spans="1:7" s="1" customFormat="1" x14ac:dyDescent="0.2">
      <c r="A367" s="106"/>
      <c r="B367" s="107"/>
      <c r="C367" s="107"/>
      <c r="D367" s="108"/>
      <c r="E367" s="109"/>
      <c r="F367" s="110"/>
      <c r="G367" s="111"/>
    </row>
    <row r="368" spans="1:7" s="1" customFormat="1" x14ac:dyDescent="0.2">
      <c r="A368" s="106"/>
      <c r="B368" s="107"/>
      <c r="C368" s="107"/>
      <c r="D368" s="108"/>
      <c r="E368" s="109"/>
      <c r="F368" s="110"/>
      <c r="G368" s="111"/>
    </row>
    <row r="369" spans="1:7" s="1" customFormat="1" x14ac:dyDescent="0.2">
      <c r="A369" s="106"/>
      <c r="B369" s="107"/>
      <c r="C369" s="107"/>
      <c r="D369" s="108"/>
      <c r="E369" s="109"/>
      <c r="F369" s="110"/>
      <c r="G369" s="111"/>
    </row>
    <row r="370" spans="1:7" s="1" customFormat="1" x14ac:dyDescent="0.2">
      <c r="A370" s="106"/>
      <c r="B370" s="107"/>
      <c r="C370" s="107"/>
      <c r="D370" s="108"/>
      <c r="E370" s="109"/>
      <c r="F370" s="110"/>
      <c r="G370" s="111"/>
    </row>
    <row r="371" spans="1:7" s="1" customFormat="1" x14ac:dyDescent="0.2">
      <c r="A371" s="106"/>
      <c r="B371" s="107"/>
      <c r="C371" s="107"/>
      <c r="D371" s="108"/>
      <c r="E371" s="109"/>
      <c r="F371" s="110"/>
      <c r="G371" s="111"/>
    </row>
    <row r="372" spans="1:7" s="1" customFormat="1" x14ac:dyDescent="0.2">
      <c r="A372" s="106"/>
      <c r="B372" s="107"/>
      <c r="C372" s="107"/>
      <c r="D372" s="108"/>
      <c r="E372" s="109"/>
      <c r="F372" s="110"/>
      <c r="G372" s="111"/>
    </row>
    <row r="373" spans="1:7" s="1" customFormat="1" x14ac:dyDescent="0.2">
      <c r="A373" s="106"/>
      <c r="B373" s="107"/>
      <c r="C373" s="107"/>
      <c r="D373" s="108"/>
      <c r="E373" s="109"/>
      <c r="F373" s="110"/>
      <c r="G373" s="111"/>
    </row>
    <row r="374" spans="1:7" s="1" customFormat="1" x14ac:dyDescent="0.2">
      <c r="A374" s="106"/>
      <c r="B374" s="107"/>
      <c r="C374" s="107"/>
      <c r="D374" s="108"/>
      <c r="E374" s="109"/>
      <c r="F374" s="110"/>
      <c r="G374" s="111"/>
    </row>
    <row r="375" spans="1:7" s="1" customFormat="1" x14ac:dyDescent="0.2">
      <c r="A375" s="106"/>
      <c r="B375" s="107"/>
      <c r="C375" s="107"/>
      <c r="D375" s="108"/>
      <c r="E375" s="109"/>
      <c r="F375" s="110"/>
      <c r="G375" s="111"/>
    </row>
    <row r="376" spans="1:7" s="1" customFormat="1" x14ac:dyDescent="0.2">
      <c r="A376" s="106"/>
      <c r="B376" s="107"/>
      <c r="C376" s="107"/>
      <c r="D376" s="108"/>
      <c r="E376" s="109"/>
      <c r="F376" s="110"/>
      <c r="G376" s="111"/>
    </row>
    <row r="377" spans="1:7" s="1" customFormat="1" x14ac:dyDescent="0.2">
      <c r="A377" s="106"/>
      <c r="B377" s="107"/>
      <c r="C377" s="107"/>
      <c r="D377" s="108"/>
      <c r="E377" s="109"/>
      <c r="F377" s="110"/>
      <c r="G377" s="111"/>
    </row>
    <row r="378" spans="1:7" s="1" customFormat="1" x14ac:dyDescent="0.2">
      <c r="A378" s="106"/>
      <c r="B378" s="107"/>
      <c r="C378" s="107"/>
      <c r="D378" s="108"/>
      <c r="E378" s="109"/>
      <c r="F378" s="110"/>
      <c r="G378" s="111"/>
    </row>
    <row r="379" spans="1:7" s="1" customFormat="1" x14ac:dyDescent="0.2">
      <c r="A379" s="106"/>
      <c r="B379" s="107"/>
      <c r="C379" s="107"/>
      <c r="D379" s="108"/>
      <c r="E379" s="109"/>
      <c r="F379" s="110"/>
      <c r="G379" s="111"/>
    </row>
    <row r="380" spans="1:7" s="1" customFormat="1" x14ac:dyDescent="0.2">
      <c r="A380" s="106"/>
      <c r="B380" s="107"/>
      <c r="C380" s="107"/>
      <c r="D380" s="108"/>
      <c r="E380" s="109"/>
      <c r="F380" s="110"/>
      <c r="G380" s="111"/>
    </row>
    <row r="381" spans="1:7" s="1" customFormat="1" x14ac:dyDescent="0.2">
      <c r="A381" s="106"/>
      <c r="B381" s="107"/>
      <c r="C381" s="107"/>
      <c r="D381" s="108"/>
      <c r="E381" s="109"/>
      <c r="F381" s="110"/>
      <c r="G381" s="111"/>
    </row>
    <row r="382" spans="1:7" s="1" customFormat="1" x14ac:dyDescent="0.2">
      <c r="A382" s="106"/>
      <c r="B382" s="107"/>
      <c r="C382" s="107"/>
      <c r="D382" s="108"/>
      <c r="E382" s="109"/>
      <c r="F382" s="110"/>
      <c r="G382" s="111"/>
    </row>
    <row r="383" spans="1:7" s="1" customFormat="1" x14ac:dyDescent="0.2">
      <c r="A383" s="106"/>
      <c r="B383" s="107"/>
      <c r="C383" s="107"/>
      <c r="D383" s="108"/>
      <c r="E383" s="109"/>
      <c r="F383" s="110"/>
      <c r="G383" s="111"/>
    </row>
    <row r="384" spans="1:7" s="1" customFormat="1" x14ac:dyDescent="0.2">
      <c r="A384" s="106"/>
      <c r="B384" s="107"/>
      <c r="C384" s="107"/>
      <c r="D384" s="108"/>
      <c r="E384" s="109"/>
      <c r="F384" s="110"/>
      <c r="G384" s="111"/>
    </row>
    <row r="385" spans="1:7" s="1" customFormat="1" x14ac:dyDescent="0.2">
      <c r="A385" s="106"/>
      <c r="B385" s="107"/>
      <c r="C385" s="107"/>
      <c r="D385" s="108"/>
      <c r="E385" s="109"/>
      <c r="F385" s="110"/>
      <c r="G385" s="111"/>
    </row>
    <row r="386" spans="1:7" s="1" customFormat="1" x14ac:dyDescent="0.2">
      <c r="A386" s="106"/>
      <c r="B386" s="107"/>
      <c r="C386" s="107"/>
      <c r="D386" s="108"/>
      <c r="E386" s="109"/>
      <c r="F386" s="110"/>
      <c r="G386" s="111"/>
    </row>
    <row r="387" spans="1:7" s="1" customFormat="1" x14ac:dyDescent="0.2">
      <c r="A387" s="106"/>
      <c r="B387" s="107"/>
      <c r="C387" s="107"/>
      <c r="D387" s="108"/>
      <c r="E387" s="109"/>
      <c r="F387" s="110"/>
      <c r="G387" s="111"/>
    </row>
    <row r="388" spans="1:7" s="1" customFormat="1" x14ac:dyDescent="0.2">
      <c r="A388" s="106"/>
      <c r="B388" s="107"/>
      <c r="C388" s="107"/>
      <c r="D388" s="108"/>
      <c r="E388" s="109"/>
      <c r="F388" s="110"/>
      <c r="G388" s="111"/>
    </row>
    <row r="389" spans="1:7" s="1" customFormat="1" x14ac:dyDescent="0.2">
      <c r="A389" s="106"/>
      <c r="B389" s="107"/>
      <c r="C389" s="107"/>
      <c r="D389" s="108"/>
      <c r="E389" s="109"/>
      <c r="F389" s="110"/>
      <c r="G389" s="111"/>
    </row>
    <row r="390" spans="1:7" s="1" customFormat="1" x14ac:dyDescent="0.2">
      <c r="A390" s="106"/>
      <c r="B390" s="107"/>
      <c r="C390" s="107"/>
      <c r="D390" s="108"/>
      <c r="E390" s="109"/>
      <c r="F390" s="110"/>
      <c r="G390" s="111"/>
    </row>
    <row r="391" spans="1:7" s="1" customFormat="1" x14ac:dyDescent="0.2">
      <c r="A391" s="106"/>
      <c r="B391" s="107"/>
      <c r="C391" s="107"/>
      <c r="D391" s="108"/>
      <c r="E391" s="109"/>
      <c r="F391" s="110"/>
      <c r="G391" s="111"/>
    </row>
    <row r="392" spans="1:7" s="1" customFormat="1" x14ac:dyDescent="0.2">
      <c r="A392" s="106"/>
      <c r="B392" s="107"/>
      <c r="C392" s="107"/>
      <c r="D392" s="108"/>
      <c r="E392" s="109"/>
      <c r="F392" s="110"/>
      <c r="G392" s="111"/>
    </row>
    <row r="393" spans="1:7" s="1" customFormat="1" x14ac:dyDescent="0.2">
      <c r="A393" s="106"/>
      <c r="B393" s="107"/>
      <c r="C393" s="107"/>
      <c r="D393" s="108"/>
      <c r="E393" s="109"/>
      <c r="F393" s="110"/>
      <c r="G393" s="111"/>
    </row>
    <row r="394" spans="1:7" s="1" customFormat="1" x14ac:dyDescent="0.2">
      <c r="A394" s="106"/>
      <c r="B394" s="107"/>
      <c r="C394" s="107"/>
      <c r="D394" s="108"/>
      <c r="E394" s="109"/>
      <c r="F394" s="110"/>
      <c r="G394" s="111"/>
    </row>
    <row r="395" spans="1:7" s="1" customFormat="1" x14ac:dyDescent="0.2">
      <c r="A395" s="106"/>
      <c r="B395" s="107"/>
      <c r="C395" s="107"/>
      <c r="D395" s="108"/>
      <c r="E395" s="109"/>
      <c r="F395" s="110"/>
      <c r="G395" s="111"/>
    </row>
    <row r="396" spans="1:7" s="1" customFormat="1" x14ac:dyDescent="0.2">
      <c r="A396" s="106"/>
      <c r="B396" s="107"/>
      <c r="C396" s="107"/>
      <c r="D396" s="108"/>
      <c r="E396" s="109"/>
      <c r="F396" s="110"/>
      <c r="G396" s="111"/>
    </row>
    <row r="397" spans="1:7" s="1" customFormat="1" x14ac:dyDescent="0.2">
      <c r="A397" s="106"/>
      <c r="B397" s="107"/>
      <c r="C397" s="107"/>
      <c r="D397" s="108"/>
      <c r="E397" s="109"/>
      <c r="F397" s="110"/>
      <c r="G397" s="111"/>
    </row>
    <row r="398" spans="1:7" s="1" customFormat="1" x14ac:dyDescent="0.2">
      <c r="A398" s="106"/>
      <c r="B398" s="107"/>
      <c r="C398" s="107"/>
      <c r="D398" s="108"/>
      <c r="E398" s="109"/>
      <c r="F398" s="110"/>
      <c r="G398" s="111"/>
    </row>
    <row r="399" spans="1:7" s="1" customFormat="1" x14ac:dyDescent="0.2">
      <c r="A399" s="106"/>
      <c r="B399" s="107"/>
      <c r="C399" s="107"/>
      <c r="D399" s="108"/>
      <c r="E399" s="109"/>
      <c r="F399" s="110"/>
      <c r="G399" s="111"/>
    </row>
    <row r="400" spans="1:7" s="1" customFormat="1" x14ac:dyDescent="0.2">
      <c r="A400" s="106"/>
      <c r="B400" s="107"/>
      <c r="C400" s="107"/>
      <c r="D400" s="108"/>
      <c r="E400" s="109"/>
      <c r="F400" s="110"/>
      <c r="G400" s="111"/>
    </row>
    <row r="401" spans="1:7" s="1" customFormat="1" x14ac:dyDescent="0.2">
      <c r="A401" s="106"/>
      <c r="B401" s="107"/>
      <c r="C401" s="107"/>
      <c r="D401" s="108"/>
      <c r="E401" s="109"/>
      <c r="F401" s="110"/>
      <c r="G401" s="111"/>
    </row>
    <row r="402" spans="1:7" s="1" customFormat="1" x14ac:dyDescent="0.2">
      <c r="A402" s="106"/>
      <c r="B402" s="107"/>
      <c r="C402" s="107"/>
      <c r="D402" s="108"/>
      <c r="E402" s="109"/>
      <c r="F402" s="110"/>
      <c r="G402" s="111"/>
    </row>
    <row r="403" spans="1:7" s="1" customFormat="1" x14ac:dyDescent="0.2">
      <c r="A403" s="106"/>
      <c r="B403" s="107"/>
      <c r="C403" s="107"/>
      <c r="D403" s="108"/>
      <c r="E403" s="109"/>
      <c r="F403" s="110"/>
      <c r="G403" s="111"/>
    </row>
    <row r="404" spans="1:7" s="1" customFormat="1" x14ac:dyDescent="0.2">
      <c r="A404" s="106"/>
      <c r="B404" s="107"/>
      <c r="C404" s="107"/>
      <c r="D404" s="108"/>
      <c r="E404" s="109"/>
      <c r="F404" s="110"/>
      <c r="G404" s="111"/>
    </row>
    <row r="405" spans="1:7" s="1" customFormat="1" x14ac:dyDescent="0.2">
      <c r="A405" s="106"/>
      <c r="B405" s="107"/>
      <c r="C405" s="107"/>
      <c r="D405" s="108"/>
      <c r="E405" s="109"/>
      <c r="F405" s="110"/>
      <c r="G405" s="111"/>
    </row>
    <row r="406" spans="1:7" s="1" customFormat="1" x14ac:dyDescent="0.2">
      <c r="A406" s="106"/>
      <c r="B406" s="107"/>
      <c r="C406" s="107"/>
      <c r="D406" s="108"/>
      <c r="E406" s="109"/>
      <c r="F406" s="110"/>
      <c r="G406" s="111"/>
    </row>
    <row r="407" spans="1:7" s="1" customFormat="1" x14ac:dyDescent="0.2">
      <c r="A407" s="106"/>
      <c r="B407" s="107"/>
      <c r="C407" s="107"/>
      <c r="D407" s="108"/>
      <c r="E407" s="109"/>
      <c r="F407" s="110"/>
      <c r="G407" s="111"/>
    </row>
    <row r="408" spans="1:7" s="1" customFormat="1" x14ac:dyDescent="0.2">
      <c r="A408" s="106"/>
      <c r="B408" s="107"/>
      <c r="C408" s="107"/>
      <c r="D408" s="108"/>
      <c r="E408" s="109"/>
      <c r="F408" s="110"/>
      <c r="G408" s="111"/>
    </row>
    <row r="409" spans="1:7" s="1" customFormat="1" x14ac:dyDescent="0.2">
      <c r="A409" s="106"/>
      <c r="B409" s="107"/>
      <c r="C409" s="107"/>
      <c r="D409" s="108"/>
      <c r="E409" s="109"/>
      <c r="F409" s="110"/>
      <c r="G409" s="111"/>
    </row>
    <row r="410" spans="1:7" s="1" customFormat="1" x14ac:dyDescent="0.2">
      <c r="A410" s="106"/>
      <c r="B410" s="107"/>
      <c r="C410" s="107"/>
      <c r="D410" s="108"/>
      <c r="E410" s="109"/>
      <c r="F410" s="110"/>
      <c r="G410" s="111"/>
    </row>
    <row r="411" spans="1:7" s="1" customFormat="1" x14ac:dyDescent="0.2">
      <c r="A411" s="106"/>
      <c r="B411" s="107"/>
      <c r="C411" s="107"/>
      <c r="D411" s="108"/>
      <c r="E411" s="109"/>
      <c r="F411" s="110"/>
      <c r="G411" s="111"/>
    </row>
    <row r="412" spans="1:7" s="1" customFormat="1" x14ac:dyDescent="0.2">
      <c r="A412" s="106"/>
      <c r="B412" s="107"/>
      <c r="C412" s="107"/>
      <c r="D412" s="108"/>
      <c r="E412" s="109"/>
      <c r="F412" s="110"/>
      <c r="G412" s="111"/>
    </row>
    <row r="413" spans="1:7" s="1" customFormat="1" x14ac:dyDescent="0.2">
      <c r="A413" s="106"/>
      <c r="B413" s="107"/>
      <c r="C413" s="107"/>
      <c r="D413" s="108"/>
      <c r="E413" s="109"/>
      <c r="F413" s="110"/>
      <c r="G413" s="111"/>
    </row>
    <row r="414" spans="1:7" s="1" customFormat="1" x14ac:dyDescent="0.2">
      <c r="A414" s="106"/>
      <c r="B414" s="107"/>
      <c r="C414" s="107"/>
      <c r="D414" s="108"/>
      <c r="E414" s="109"/>
      <c r="F414" s="110"/>
      <c r="G414" s="111"/>
    </row>
    <row r="415" spans="1:7" s="1" customFormat="1" x14ac:dyDescent="0.2">
      <c r="A415" s="106"/>
      <c r="B415" s="107"/>
      <c r="C415" s="107"/>
      <c r="D415" s="108"/>
      <c r="E415" s="109"/>
      <c r="F415" s="110"/>
      <c r="G415" s="111"/>
    </row>
    <row r="416" spans="1:7" s="1" customFormat="1" x14ac:dyDescent="0.2">
      <c r="A416" s="106"/>
      <c r="B416" s="107"/>
      <c r="C416" s="107"/>
      <c r="D416" s="108"/>
      <c r="E416" s="109"/>
      <c r="F416" s="110"/>
      <c r="G416" s="111"/>
    </row>
    <row r="417" spans="1:7" s="1" customFormat="1" x14ac:dyDescent="0.2">
      <c r="A417" s="106"/>
      <c r="B417" s="107"/>
      <c r="C417" s="107"/>
      <c r="D417" s="108"/>
      <c r="E417" s="109"/>
      <c r="F417" s="110"/>
      <c r="G417" s="111"/>
    </row>
    <row r="418" spans="1:7" s="1" customFormat="1" x14ac:dyDescent="0.2">
      <c r="A418" s="106"/>
      <c r="B418" s="107"/>
      <c r="C418" s="107"/>
      <c r="D418" s="108"/>
      <c r="E418" s="109"/>
      <c r="F418" s="110"/>
      <c r="G418" s="111"/>
    </row>
    <row r="419" spans="1:7" s="1" customFormat="1" x14ac:dyDescent="0.2">
      <c r="A419" s="106"/>
      <c r="B419" s="107"/>
      <c r="C419" s="107"/>
      <c r="D419" s="108"/>
      <c r="E419" s="109"/>
      <c r="F419" s="110"/>
      <c r="G419" s="111"/>
    </row>
    <row r="420" spans="1:7" s="1" customFormat="1" x14ac:dyDescent="0.2">
      <c r="A420" s="106"/>
      <c r="B420" s="107"/>
      <c r="C420" s="107"/>
      <c r="D420" s="108"/>
      <c r="E420" s="109"/>
      <c r="F420" s="110"/>
      <c r="G420" s="111"/>
    </row>
    <row r="421" spans="1:7" s="1" customFormat="1" x14ac:dyDescent="0.2">
      <c r="A421" s="106"/>
      <c r="B421" s="107"/>
      <c r="C421" s="107"/>
      <c r="D421" s="108"/>
      <c r="E421" s="109"/>
      <c r="F421" s="110"/>
      <c r="G421" s="111"/>
    </row>
    <row r="422" spans="1:7" s="1" customFormat="1" x14ac:dyDescent="0.2">
      <c r="A422" s="106"/>
      <c r="B422" s="107"/>
      <c r="C422" s="107"/>
      <c r="D422" s="108"/>
      <c r="E422" s="109"/>
      <c r="F422" s="110"/>
      <c r="G422" s="111"/>
    </row>
    <row r="423" spans="1:7" s="1" customFormat="1" x14ac:dyDescent="0.2">
      <c r="A423" s="106"/>
      <c r="B423" s="107"/>
      <c r="C423" s="107"/>
      <c r="D423" s="108"/>
      <c r="E423" s="109"/>
      <c r="F423" s="110"/>
      <c r="G423" s="111"/>
    </row>
    <row r="424" spans="1:7" s="1" customFormat="1" x14ac:dyDescent="0.2">
      <c r="A424" s="106"/>
      <c r="B424" s="107"/>
      <c r="C424" s="107"/>
      <c r="D424" s="108"/>
      <c r="E424" s="109"/>
      <c r="F424" s="110"/>
      <c r="G424" s="111"/>
    </row>
    <row r="425" spans="1:7" s="1" customFormat="1" x14ac:dyDescent="0.2">
      <c r="A425" s="106"/>
      <c r="B425" s="107"/>
      <c r="C425" s="107"/>
      <c r="D425" s="108"/>
      <c r="E425" s="109"/>
      <c r="F425" s="110"/>
      <c r="G425" s="111"/>
    </row>
    <row r="426" spans="1:7" s="1" customFormat="1" x14ac:dyDescent="0.2">
      <c r="A426" s="106"/>
      <c r="B426" s="107"/>
      <c r="C426" s="107"/>
      <c r="D426" s="108"/>
      <c r="E426" s="109"/>
      <c r="F426" s="110"/>
      <c r="G426" s="111"/>
    </row>
    <row r="427" spans="1:7" s="1" customFormat="1" x14ac:dyDescent="0.2">
      <c r="A427" s="106"/>
      <c r="B427" s="107"/>
      <c r="C427" s="107"/>
      <c r="D427" s="108"/>
      <c r="E427" s="109"/>
      <c r="F427" s="110"/>
      <c r="G427" s="111"/>
    </row>
    <row r="428" spans="1:7" s="1" customFormat="1" x14ac:dyDescent="0.2">
      <c r="A428" s="106"/>
      <c r="B428" s="107"/>
      <c r="C428" s="107"/>
      <c r="D428" s="108"/>
      <c r="E428" s="109"/>
      <c r="F428" s="110"/>
      <c r="G428" s="111"/>
    </row>
    <row r="429" spans="1:7" s="1" customFormat="1" x14ac:dyDescent="0.2">
      <c r="A429" s="106"/>
      <c r="B429" s="107"/>
      <c r="C429" s="107"/>
      <c r="D429" s="108"/>
      <c r="E429" s="109"/>
      <c r="F429" s="110"/>
      <c r="G429" s="111"/>
    </row>
    <row r="430" spans="1:7" s="1" customFormat="1" x14ac:dyDescent="0.2">
      <c r="A430" s="106"/>
      <c r="B430" s="107"/>
      <c r="C430" s="107"/>
      <c r="D430" s="108"/>
      <c r="E430" s="109"/>
      <c r="F430" s="110"/>
      <c r="G430" s="111"/>
    </row>
    <row r="431" spans="1:7" s="1" customFormat="1" x14ac:dyDescent="0.2">
      <c r="A431" s="106"/>
      <c r="B431" s="107"/>
      <c r="C431" s="107"/>
      <c r="D431" s="108"/>
      <c r="E431" s="109"/>
      <c r="F431" s="110"/>
      <c r="G431" s="111"/>
    </row>
    <row r="432" spans="1:7" s="1" customFormat="1" x14ac:dyDescent="0.2">
      <c r="A432" s="106"/>
      <c r="B432" s="107"/>
      <c r="C432" s="107"/>
      <c r="D432" s="108"/>
      <c r="E432" s="109"/>
      <c r="F432" s="110"/>
      <c r="G432" s="111"/>
    </row>
    <row r="433" spans="1:7" s="1" customFormat="1" x14ac:dyDescent="0.2">
      <c r="A433" s="106"/>
      <c r="B433" s="107"/>
      <c r="C433" s="107"/>
      <c r="D433" s="108"/>
      <c r="E433" s="109"/>
      <c r="F433" s="110"/>
      <c r="G433" s="111"/>
    </row>
    <row r="434" spans="1:7" s="1" customFormat="1" x14ac:dyDescent="0.2">
      <c r="A434" s="106"/>
      <c r="B434" s="107"/>
      <c r="C434" s="107"/>
      <c r="D434" s="108"/>
      <c r="E434" s="109"/>
      <c r="F434" s="110"/>
      <c r="G434" s="111"/>
    </row>
    <row r="435" spans="1:7" s="1" customFormat="1" x14ac:dyDescent="0.2">
      <c r="A435" s="106"/>
      <c r="B435" s="107"/>
      <c r="C435" s="107"/>
      <c r="D435" s="108"/>
      <c r="E435" s="109"/>
      <c r="F435" s="110"/>
      <c r="G435" s="111"/>
    </row>
    <row r="436" spans="1:7" s="1" customFormat="1" x14ac:dyDescent="0.2">
      <c r="A436" s="106"/>
      <c r="B436" s="107"/>
      <c r="C436" s="107"/>
      <c r="D436" s="108"/>
      <c r="E436" s="109"/>
      <c r="F436" s="110"/>
      <c r="G436" s="111"/>
    </row>
    <row r="437" spans="1:7" s="1" customFormat="1" x14ac:dyDescent="0.2">
      <c r="A437" s="106"/>
      <c r="B437" s="107"/>
      <c r="C437" s="107"/>
      <c r="D437" s="108"/>
      <c r="E437" s="109"/>
      <c r="F437" s="110"/>
      <c r="G437" s="111"/>
    </row>
    <row r="438" spans="1:7" s="1" customFormat="1" x14ac:dyDescent="0.2">
      <c r="A438" s="106"/>
      <c r="B438" s="107"/>
      <c r="C438" s="107"/>
      <c r="D438" s="108"/>
      <c r="E438" s="109"/>
      <c r="F438" s="110"/>
      <c r="G438" s="111"/>
    </row>
    <row r="439" spans="1:7" s="1" customFormat="1" x14ac:dyDescent="0.2">
      <c r="A439" s="106"/>
      <c r="B439" s="107"/>
      <c r="C439" s="107"/>
      <c r="D439" s="108"/>
      <c r="E439" s="109"/>
      <c r="F439" s="110"/>
      <c r="G439" s="111"/>
    </row>
    <row r="440" spans="1:7" s="1" customFormat="1" x14ac:dyDescent="0.2">
      <c r="A440" s="106"/>
      <c r="B440" s="107"/>
      <c r="C440" s="107"/>
      <c r="D440" s="108"/>
      <c r="E440" s="109"/>
      <c r="F440" s="110"/>
      <c r="G440" s="111"/>
    </row>
    <row r="441" spans="1:7" s="1" customFormat="1" x14ac:dyDescent="0.2">
      <c r="A441" s="106"/>
      <c r="B441" s="107"/>
      <c r="C441" s="107"/>
      <c r="D441" s="108"/>
      <c r="E441" s="109"/>
      <c r="F441" s="110"/>
      <c r="G441" s="111"/>
    </row>
    <row r="442" spans="1:7" s="1" customFormat="1" x14ac:dyDescent="0.2">
      <c r="A442" s="106"/>
      <c r="B442" s="107"/>
      <c r="C442" s="107"/>
      <c r="D442" s="108"/>
      <c r="E442" s="109"/>
      <c r="F442" s="110"/>
      <c r="G442" s="111"/>
    </row>
    <row r="443" spans="1:7" s="1" customFormat="1" x14ac:dyDescent="0.2">
      <c r="A443" s="106"/>
      <c r="B443" s="107"/>
      <c r="C443" s="107"/>
      <c r="D443" s="108"/>
      <c r="E443" s="109"/>
      <c r="F443" s="110"/>
      <c r="G443" s="111"/>
    </row>
    <row r="444" spans="1:7" s="1" customFormat="1" x14ac:dyDescent="0.2">
      <c r="A444" s="106"/>
      <c r="B444" s="107"/>
      <c r="C444" s="107"/>
      <c r="D444" s="108"/>
      <c r="E444" s="109"/>
      <c r="F444" s="110"/>
      <c r="G444" s="111"/>
    </row>
    <row r="445" spans="1:7" s="1" customFormat="1" x14ac:dyDescent="0.2">
      <c r="A445" s="106"/>
      <c r="B445" s="107"/>
      <c r="C445" s="107"/>
      <c r="D445" s="108"/>
      <c r="E445" s="109"/>
      <c r="F445" s="110"/>
      <c r="G445" s="111"/>
    </row>
    <row r="446" spans="1:7" s="1" customFormat="1" x14ac:dyDescent="0.2">
      <c r="A446" s="106"/>
      <c r="B446" s="107"/>
      <c r="C446" s="107"/>
      <c r="D446" s="108"/>
      <c r="E446" s="109"/>
      <c r="F446" s="110"/>
      <c r="G446" s="111"/>
    </row>
    <row r="447" spans="1:7" s="1" customFormat="1" x14ac:dyDescent="0.2">
      <c r="A447" s="106"/>
      <c r="B447" s="107"/>
      <c r="C447" s="107"/>
      <c r="D447" s="108"/>
      <c r="E447" s="109"/>
      <c r="F447" s="110"/>
      <c r="G447" s="111"/>
    </row>
    <row r="448" spans="1:7" s="1" customFormat="1" x14ac:dyDescent="0.2">
      <c r="A448" s="106"/>
      <c r="B448" s="107"/>
      <c r="C448" s="107"/>
      <c r="D448" s="108"/>
      <c r="E448" s="109"/>
      <c r="F448" s="110"/>
      <c r="G448" s="111"/>
    </row>
    <row r="449" spans="1:7" s="1" customFormat="1" x14ac:dyDescent="0.2">
      <c r="A449" s="106"/>
      <c r="B449" s="107"/>
      <c r="C449" s="107"/>
      <c r="D449" s="108"/>
      <c r="E449" s="109"/>
      <c r="F449" s="110"/>
      <c r="G449" s="111"/>
    </row>
    <row r="450" spans="1:7" s="1" customFormat="1" x14ac:dyDescent="0.2">
      <c r="A450" s="106"/>
      <c r="B450" s="107"/>
      <c r="C450" s="107"/>
      <c r="D450" s="108"/>
      <c r="E450" s="109"/>
      <c r="F450" s="110"/>
      <c r="G450" s="111"/>
    </row>
    <row r="451" spans="1:7" s="1" customFormat="1" x14ac:dyDescent="0.2">
      <c r="A451" s="106"/>
      <c r="B451" s="107"/>
      <c r="C451" s="107"/>
      <c r="D451" s="108"/>
      <c r="E451" s="109"/>
      <c r="F451" s="110"/>
      <c r="G451" s="111"/>
    </row>
    <row r="452" spans="1:7" s="1" customFormat="1" x14ac:dyDescent="0.2">
      <c r="A452" s="106"/>
      <c r="B452" s="107"/>
      <c r="C452" s="107"/>
      <c r="D452" s="108"/>
      <c r="E452" s="109"/>
      <c r="F452" s="110"/>
      <c r="G452" s="111"/>
    </row>
    <row r="453" spans="1:7" s="1" customFormat="1" x14ac:dyDescent="0.2">
      <c r="A453" s="106"/>
      <c r="B453" s="107"/>
      <c r="C453" s="107"/>
      <c r="D453" s="108"/>
      <c r="E453" s="109"/>
      <c r="F453" s="110"/>
      <c r="G453" s="111"/>
    </row>
    <row r="454" spans="1:7" s="1" customFormat="1" x14ac:dyDescent="0.2">
      <c r="A454" s="106"/>
      <c r="B454" s="107"/>
      <c r="C454" s="107"/>
      <c r="D454" s="108"/>
      <c r="E454" s="109"/>
      <c r="F454" s="110"/>
      <c r="G454" s="111"/>
    </row>
    <row r="455" spans="1:7" s="1" customFormat="1" x14ac:dyDescent="0.2">
      <c r="A455" s="106"/>
      <c r="B455" s="107"/>
      <c r="C455" s="107"/>
      <c r="D455" s="108"/>
      <c r="E455" s="109"/>
      <c r="F455" s="110"/>
      <c r="G455" s="111"/>
    </row>
    <row r="456" spans="1:7" s="1" customFormat="1" x14ac:dyDescent="0.2">
      <c r="A456" s="106"/>
      <c r="B456" s="107"/>
      <c r="C456" s="107"/>
      <c r="D456" s="108"/>
      <c r="E456" s="109"/>
      <c r="F456" s="110"/>
      <c r="G456" s="111"/>
    </row>
    <row r="457" spans="1:7" s="1" customFormat="1" x14ac:dyDescent="0.2">
      <c r="A457" s="106"/>
      <c r="B457" s="107"/>
      <c r="C457" s="107"/>
      <c r="D457" s="108"/>
      <c r="E457" s="109"/>
      <c r="F457" s="110"/>
      <c r="G457" s="111"/>
    </row>
    <row r="458" spans="1:7" s="1" customFormat="1" x14ac:dyDescent="0.2">
      <c r="A458" s="106"/>
      <c r="B458" s="107"/>
      <c r="C458" s="107"/>
      <c r="D458" s="108"/>
      <c r="E458" s="109"/>
      <c r="F458" s="110"/>
      <c r="G458" s="111"/>
    </row>
    <row r="459" spans="1:7" s="1" customFormat="1" x14ac:dyDescent="0.2">
      <c r="A459" s="106"/>
      <c r="B459" s="107"/>
      <c r="C459" s="107"/>
      <c r="D459" s="108"/>
      <c r="E459" s="109"/>
      <c r="F459" s="110"/>
      <c r="G459" s="111"/>
    </row>
    <row r="460" spans="1:7" s="1" customFormat="1" x14ac:dyDescent="0.2">
      <c r="A460" s="106"/>
      <c r="B460" s="107"/>
      <c r="C460" s="107"/>
      <c r="D460" s="108"/>
      <c r="E460" s="109"/>
      <c r="F460" s="110"/>
      <c r="G460" s="111"/>
    </row>
    <row r="461" spans="1:7" s="1" customFormat="1" x14ac:dyDescent="0.2">
      <c r="A461" s="106"/>
      <c r="B461" s="107"/>
      <c r="C461" s="107"/>
      <c r="D461" s="108"/>
      <c r="E461" s="109"/>
      <c r="F461" s="110"/>
      <c r="G461" s="111"/>
    </row>
    <row r="462" spans="1:7" s="1" customFormat="1" x14ac:dyDescent="0.2">
      <c r="A462" s="106"/>
      <c r="B462" s="107"/>
      <c r="C462" s="107"/>
      <c r="D462" s="108"/>
      <c r="E462" s="109"/>
      <c r="F462" s="110"/>
      <c r="G462" s="111"/>
    </row>
    <row r="463" spans="1:7" s="1" customFormat="1" x14ac:dyDescent="0.2">
      <c r="A463" s="106"/>
      <c r="B463" s="107"/>
      <c r="C463" s="107"/>
      <c r="D463" s="108"/>
      <c r="E463" s="109"/>
      <c r="F463" s="110"/>
      <c r="G463" s="111"/>
    </row>
    <row r="464" spans="1:7" s="1" customFormat="1" x14ac:dyDescent="0.2">
      <c r="A464" s="106"/>
      <c r="B464" s="107"/>
      <c r="C464" s="107"/>
      <c r="D464" s="108"/>
      <c r="E464" s="109"/>
      <c r="F464" s="110"/>
      <c r="G464" s="111"/>
    </row>
    <row r="465" spans="1:7" s="1" customFormat="1" x14ac:dyDescent="0.2">
      <c r="A465" s="106"/>
      <c r="B465" s="107"/>
      <c r="C465" s="107"/>
      <c r="D465" s="108"/>
      <c r="E465" s="109"/>
      <c r="F465" s="110"/>
      <c r="G465" s="111"/>
    </row>
    <row r="466" spans="1:7" s="1" customFormat="1" x14ac:dyDescent="0.2">
      <c r="A466" s="106"/>
      <c r="B466" s="107"/>
      <c r="C466" s="107"/>
      <c r="D466" s="108"/>
      <c r="E466" s="109"/>
      <c r="F466" s="110"/>
      <c r="G466" s="111"/>
    </row>
    <row r="467" spans="1:7" s="1" customFormat="1" x14ac:dyDescent="0.2">
      <c r="A467" s="106"/>
      <c r="B467" s="107"/>
      <c r="C467" s="107"/>
      <c r="D467" s="108"/>
      <c r="E467" s="109"/>
      <c r="F467" s="110"/>
      <c r="G467" s="111"/>
    </row>
    <row r="468" spans="1:7" s="1" customFormat="1" x14ac:dyDescent="0.2">
      <c r="A468" s="106"/>
      <c r="B468" s="107"/>
      <c r="C468" s="107"/>
      <c r="D468" s="108"/>
      <c r="E468" s="109"/>
      <c r="F468" s="110"/>
      <c r="G468" s="111"/>
    </row>
    <row r="469" spans="1:7" s="1" customFormat="1" x14ac:dyDescent="0.2">
      <c r="A469" s="106"/>
      <c r="B469" s="107"/>
      <c r="C469" s="107"/>
      <c r="D469" s="108"/>
      <c r="E469" s="109"/>
      <c r="F469" s="110"/>
      <c r="G469" s="111"/>
    </row>
    <row r="470" spans="1:7" s="1" customFormat="1" x14ac:dyDescent="0.2">
      <c r="A470" s="106"/>
      <c r="B470" s="107"/>
      <c r="C470" s="107"/>
      <c r="D470" s="108"/>
      <c r="E470" s="109"/>
      <c r="F470" s="110"/>
      <c r="G470" s="111"/>
    </row>
    <row r="471" spans="1:7" s="1" customFormat="1" x14ac:dyDescent="0.2">
      <c r="A471" s="106"/>
      <c r="B471" s="107"/>
      <c r="C471" s="107"/>
      <c r="D471" s="108"/>
      <c r="E471" s="109"/>
      <c r="F471" s="110"/>
      <c r="G471" s="111"/>
    </row>
    <row r="472" spans="1:7" s="1" customFormat="1" x14ac:dyDescent="0.2">
      <c r="A472" s="106"/>
      <c r="B472" s="107"/>
      <c r="C472" s="107"/>
      <c r="D472" s="108"/>
      <c r="E472" s="109"/>
      <c r="F472" s="110"/>
      <c r="G472" s="111"/>
    </row>
    <row r="473" spans="1:7" s="1" customFormat="1" x14ac:dyDescent="0.2">
      <c r="A473" s="106"/>
      <c r="B473" s="107"/>
      <c r="C473" s="107"/>
      <c r="D473" s="108"/>
      <c r="E473" s="109"/>
      <c r="F473" s="110"/>
      <c r="G473" s="111"/>
    </row>
    <row r="474" spans="1:7" s="1" customFormat="1" x14ac:dyDescent="0.2">
      <c r="A474" s="106"/>
      <c r="B474" s="107"/>
      <c r="C474" s="107"/>
      <c r="D474" s="108"/>
      <c r="E474" s="109"/>
      <c r="F474" s="110"/>
      <c r="G474" s="111"/>
    </row>
    <row r="475" spans="1:7" s="1" customFormat="1" x14ac:dyDescent="0.2">
      <c r="A475" s="106"/>
      <c r="B475" s="107"/>
      <c r="C475" s="107"/>
      <c r="D475" s="108"/>
      <c r="E475" s="109"/>
      <c r="F475" s="110"/>
      <c r="G475" s="111"/>
    </row>
    <row r="476" spans="1:7" s="1" customFormat="1" x14ac:dyDescent="0.2">
      <c r="A476" s="106"/>
      <c r="B476" s="107"/>
      <c r="C476" s="107"/>
      <c r="D476" s="108"/>
      <c r="E476" s="109"/>
      <c r="F476" s="110"/>
      <c r="G476" s="111"/>
    </row>
    <row r="477" spans="1:7" s="1" customFormat="1" x14ac:dyDescent="0.2">
      <c r="A477" s="106"/>
      <c r="B477" s="107"/>
      <c r="C477" s="107"/>
      <c r="D477" s="108"/>
      <c r="E477" s="109"/>
      <c r="F477" s="110"/>
      <c r="G477" s="111"/>
    </row>
    <row r="478" spans="1:7" s="1" customFormat="1" x14ac:dyDescent="0.2">
      <c r="A478" s="106"/>
      <c r="B478" s="107"/>
      <c r="C478" s="107"/>
      <c r="D478" s="108"/>
      <c r="E478" s="109"/>
      <c r="F478" s="110"/>
      <c r="G478" s="111"/>
    </row>
    <row r="479" spans="1:7" s="1" customFormat="1" x14ac:dyDescent="0.2">
      <c r="A479" s="106"/>
      <c r="B479" s="107"/>
      <c r="C479" s="107"/>
      <c r="D479" s="108"/>
      <c r="E479" s="109"/>
      <c r="F479" s="110"/>
      <c r="G479" s="111"/>
    </row>
    <row r="480" spans="1:7" s="1" customFormat="1" x14ac:dyDescent="0.2">
      <c r="A480" s="106"/>
      <c r="B480" s="107"/>
      <c r="C480" s="107"/>
      <c r="D480" s="108"/>
      <c r="E480" s="109"/>
      <c r="F480" s="110"/>
      <c r="G480" s="111"/>
    </row>
    <row r="481" spans="1:7" s="1" customFormat="1" x14ac:dyDescent="0.2">
      <c r="A481" s="106"/>
      <c r="B481" s="107"/>
      <c r="C481" s="107"/>
      <c r="D481" s="108"/>
      <c r="E481" s="109"/>
      <c r="F481" s="110"/>
      <c r="G481" s="111"/>
    </row>
    <row r="482" spans="1:7" s="1" customFormat="1" x14ac:dyDescent="0.2">
      <c r="A482" s="106"/>
      <c r="B482" s="107"/>
      <c r="C482" s="107"/>
      <c r="D482" s="108"/>
      <c r="E482" s="109"/>
      <c r="F482" s="110"/>
      <c r="G482" s="111"/>
    </row>
    <row r="483" spans="1:7" s="1" customFormat="1" x14ac:dyDescent="0.2">
      <c r="A483" s="106"/>
      <c r="B483" s="107"/>
      <c r="C483" s="107"/>
      <c r="D483" s="108"/>
      <c r="E483" s="109"/>
      <c r="F483" s="110"/>
      <c r="G483" s="111"/>
    </row>
    <row r="484" spans="1:7" s="1" customFormat="1" x14ac:dyDescent="0.2">
      <c r="A484" s="106"/>
      <c r="B484" s="107"/>
      <c r="C484" s="107"/>
      <c r="D484" s="108"/>
      <c r="E484" s="109"/>
      <c r="F484" s="110"/>
      <c r="G484" s="111"/>
    </row>
    <row r="485" spans="1:7" s="1" customFormat="1" x14ac:dyDescent="0.2">
      <c r="A485" s="106"/>
      <c r="B485" s="107"/>
      <c r="C485" s="107"/>
      <c r="D485" s="108"/>
      <c r="E485" s="109"/>
      <c r="F485" s="110"/>
      <c r="G485" s="111"/>
    </row>
    <row r="486" spans="1:7" s="1" customFormat="1" x14ac:dyDescent="0.2">
      <c r="A486" s="106"/>
      <c r="B486" s="107"/>
      <c r="C486" s="107"/>
      <c r="D486" s="108"/>
      <c r="E486" s="109"/>
      <c r="F486" s="110"/>
      <c r="G486" s="111"/>
    </row>
    <row r="487" spans="1:7" s="1" customFormat="1" x14ac:dyDescent="0.2">
      <c r="A487" s="106"/>
      <c r="B487" s="107"/>
      <c r="C487" s="107"/>
      <c r="D487" s="108"/>
      <c r="E487" s="109"/>
      <c r="F487" s="110"/>
      <c r="G487" s="111"/>
    </row>
    <row r="488" spans="1:7" s="1" customFormat="1" x14ac:dyDescent="0.2">
      <c r="A488" s="106"/>
      <c r="B488" s="107"/>
      <c r="C488" s="107"/>
      <c r="D488" s="108"/>
      <c r="E488" s="109"/>
      <c r="F488" s="110"/>
      <c r="G488" s="111"/>
    </row>
    <row r="489" spans="1:7" s="1" customFormat="1" x14ac:dyDescent="0.2">
      <c r="A489" s="106"/>
      <c r="B489" s="107"/>
      <c r="C489" s="107"/>
      <c r="D489" s="108"/>
      <c r="E489" s="109"/>
      <c r="F489" s="110"/>
      <c r="G489" s="111"/>
    </row>
    <row r="490" spans="1:7" s="1" customFormat="1" x14ac:dyDescent="0.2">
      <c r="A490" s="106"/>
      <c r="B490" s="107"/>
      <c r="C490" s="107"/>
      <c r="D490" s="108"/>
      <c r="E490" s="109"/>
      <c r="F490" s="110"/>
      <c r="G490" s="111"/>
    </row>
    <row r="491" spans="1:7" s="1" customFormat="1" x14ac:dyDescent="0.2">
      <c r="A491" s="106"/>
      <c r="B491" s="107"/>
      <c r="C491" s="107"/>
      <c r="D491" s="108"/>
      <c r="E491" s="109"/>
      <c r="F491" s="110"/>
      <c r="G491" s="111"/>
    </row>
    <row r="492" spans="1:7" s="1" customFormat="1" x14ac:dyDescent="0.2">
      <c r="A492" s="106"/>
      <c r="B492" s="107"/>
      <c r="C492" s="107"/>
      <c r="D492" s="108"/>
      <c r="E492" s="109"/>
      <c r="F492" s="110"/>
      <c r="G492" s="111"/>
    </row>
    <row r="493" spans="1:7" s="1" customFormat="1" x14ac:dyDescent="0.2">
      <c r="A493" s="106"/>
      <c r="B493" s="107"/>
      <c r="C493" s="107"/>
      <c r="D493" s="108"/>
      <c r="E493" s="109"/>
      <c r="F493" s="110"/>
      <c r="G493" s="111"/>
    </row>
    <row r="494" spans="1:7" s="1" customFormat="1" x14ac:dyDescent="0.2">
      <c r="A494" s="106"/>
      <c r="B494" s="107"/>
      <c r="C494" s="107"/>
      <c r="D494" s="108"/>
      <c r="E494" s="109"/>
      <c r="F494" s="110"/>
      <c r="G494" s="111"/>
    </row>
    <row r="495" spans="1:7" s="1" customFormat="1" x14ac:dyDescent="0.2">
      <c r="A495" s="106"/>
      <c r="B495" s="107"/>
      <c r="C495" s="107"/>
      <c r="D495" s="108"/>
      <c r="E495" s="109"/>
      <c r="F495" s="110"/>
      <c r="G495" s="111"/>
    </row>
    <row r="496" spans="1:7" s="1" customFormat="1" x14ac:dyDescent="0.2">
      <c r="A496" s="106"/>
      <c r="B496" s="107"/>
      <c r="C496" s="107"/>
      <c r="D496" s="108"/>
      <c r="E496" s="109"/>
      <c r="F496" s="110"/>
      <c r="G496" s="111"/>
    </row>
    <row r="497" spans="1:7" s="1" customFormat="1" x14ac:dyDescent="0.2">
      <c r="A497" s="106"/>
      <c r="B497" s="107"/>
      <c r="C497" s="107"/>
      <c r="D497" s="108"/>
      <c r="E497" s="109"/>
      <c r="F497" s="110"/>
      <c r="G497" s="111"/>
    </row>
    <row r="498" spans="1:7" s="1" customFormat="1" x14ac:dyDescent="0.2">
      <c r="A498" s="106"/>
      <c r="B498" s="107"/>
      <c r="C498" s="107"/>
      <c r="D498" s="108"/>
      <c r="E498" s="109"/>
      <c r="F498" s="110"/>
      <c r="G498" s="111"/>
    </row>
    <row r="499" spans="1:7" s="1" customFormat="1" x14ac:dyDescent="0.2">
      <c r="A499" s="106"/>
      <c r="B499" s="107"/>
      <c r="C499" s="107"/>
      <c r="D499" s="108"/>
      <c r="E499" s="109"/>
      <c r="F499" s="110"/>
      <c r="G499" s="111"/>
    </row>
    <row r="500" spans="1:7" s="1" customFormat="1" x14ac:dyDescent="0.2">
      <c r="A500" s="106"/>
      <c r="B500" s="107"/>
      <c r="C500" s="107"/>
      <c r="D500" s="108"/>
      <c r="E500" s="109"/>
      <c r="F500" s="110"/>
      <c r="G500" s="111"/>
    </row>
    <row r="501" spans="1:7" s="1" customFormat="1" x14ac:dyDescent="0.2">
      <c r="A501" s="106"/>
      <c r="B501" s="107"/>
      <c r="C501" s="107"/>
      <c r="D501" s="108"/>
      <c r="E501" s="109"/>
      <c r="F501" s="110"/>
      <c r="G501" s="111"/>
    </row>
    <row r="502" spans="1:7" s="1" customFormat="1" x14ac:dyDescent="0.2">
      <c r="A502" s="106"/>
      <c r="B502" s="107"/>
      <c r="C502" s="107"/>
      <c r="D502" s="108"/>
      <c r="E502" s="109"/>
      <c r="F502" s="110"/>
      <c r="G502" s="111"/>
    </row>
    <row r="503" spans="1:7" s="1" customFormat="1" x14ac:dyDescent="0.2">
      <c r="A503" s="106"/>
      <c r="B503" s="107"/>
      <c r="C503" s="107"/>
      <c r="D503" s="108"/>
      <c r="E503" s="109"/>
      <c r="F503" s="110"/>
      <c r="G503" s="111"/>
    </row>
    <row r="504" spans="1:7" s="1" customFormat="1" x14ac:dyDescent="0.2">
      <c r="A504" s="106"/>
      <c r="B504" s="107"/>
      <c r="C504" s="107"/>
      <c r="D504" s="108"/>
      <c r="E504" s="109"/>
      <c r="F504" s="110"/>
      <c r="G504" s="111"/>
    </row>
    <row r="505" spans="1:7" s="1" customFormat="1" x14ac:dyDescent="0.2">
      <c r="A505" s="106"/>
      <c r="B505" s="107"/>
      <c r="C505" s="107"/>
      <c r="D505" s="108"/>
      <c r="E505" s="109"/>
      <c r="F505" s="110"/>
      <c r="G505" s="111"/>
    </row>
    <row r="506" spans="1:7" s="1" customFormat="1" x14ac:dyDescent="0.2">
      <c r="A506" s="106"/>
      <c r="B506" s="107"/>
      <c r="C506" s="107"/>
      <c r="D506" s="108"/>
      <c r="E506" s="109"/>
      <c r="F506" s="110"/>
      <c r="G506" s="111"/>
    </row>
    <row r="507" spans="1:7" s="1" customFormat="1" x14ac:dyDescent="0.2">
      <c r="A507" s="106"/>
      <c r="B507" s="107"/>
      <c r="C507" s="107"/>
      <c r="D507" s="108"/>
      <c r="E507" s="109"/>
      <c r="F507" s="110"/>
      <c r="G507" s="111"/>
    </row>
    <row r="508" spans="1:7" s="1" customFormat="1" x14ac:dyDescent="0.2">
      <c r="A508" s="106"/>
      <c r="B508" s="107"/>
      <c r="C508" s="107"/>
      <c r="D508" s="108"/>
      <c r="E508" s="109"/>
      <c r="F508" s="110"/>
      <c r="G508" s="111"/>
    </row>
    <row r="509" spans="1:7" s="1" customFormat="1" x14ac:dyDescent="0.2">
      <c r="A509" s="106"/>
      <c r="B509" s="107"/>
      <c r="C509" s="107"/>
      <c r="D509" s="108"/>
      <c r="E509" s="109"/>
      <c r="F509" s="110"/>
      <c r="G509" s="111"/>
    </row>
    <row r="510" spans="1:7" s="1" customFormat="1" x14ac:dyDescent="0.2">
      <c r="A510" s="106"/>
      <c r="B510" s="107"/>
      <c r="C510" s="107"/>
      <c r="D510" s="108"/>
      <c r="E510" s="109"/>
      <c r="F510" s="110"/>
      <c r="G510" s="111"/>
    </row>
    <row r="511" spans="1:7" s="1" customFormat="1" x14ac:dyDescent="0.2">
      <c r="A511" s="106"/>
      <c r="B511" s="107"/>
      <c r="C511" s="107"/>
      <c r="D511" s="108"/>
      <c r="E511" s="109"/>
      <c r="F511" s="110"/>
      <c r="G511" s="111"/>
    </row>
    <row r="512" spans="1:7" s="1" customFormat="1" x14ac:dyDescent="0.2">
      <c r="A512" s="106"/>
      <c r="B512" s="107"/>
      <c r="C512" s="107"/>
      <c r="D512" s="108"/>
      <c r="E512" s="109"/>
      <c r="F512" s="110"/>
      <c r="G512" s="111"/>
    </row>
    <row r="513" spans="1:7" s="1" customFormat="1" x14ac:dyDescent="0.2">
      <c r="A513" s="106"/>
      <c r="B513" s="107"/>
      <c r="C513" s="107"/>
      <c r="D513" s="108"/>
      <c r="E513" s="109"/>
      <c r="F513" s="110"/>
      <c r="G513" s="111"/>
    </row>
    <row r="514" spans="1:7" s="1" customFormat="1" x14ac:dyDescent="0.2">
      <c r="A514" s="106"/>
      <c r="B514" s="107"/>
      <c r="C514" s="107"/>
      <c r="D514" s="108"/>
      <c r="E514" s="109"/>
      <c r="F514" s="110"/>
      <c r="G514" s="111"/>
    </row>
    <row r="515" spans="1:7" s="1" customFormat="1" x14ac:dyDescent="0.2">
      <c r="A515" s="106"/>
      <c r="B515" s="107"/>
      <c r="C515" s="107"/>
      <c r="D515" s="108"/>
      <c r="E515" s="109"/>
      <c r="F515" s="110"/>
      <c r="G515" s="111"/>
    </row>
    <row r="516" spans="1:7" s="1" customFormat="1" x14ac:dyDescent="0.2">
      <c r="A516" s="106"/>
      <c r="B516" s="107"/>
      <c r="C516" s="107"/>
      <c r="D516" s="108"/>
      <c r="E516" s="109"/>
      <c r="F516" s="110"/>
      <c r="G516" s="111"/>
    </row>
    <row r="517" spans="1:7" s="1" customFormat="1" x14ac:dyDescent="0.2">
      <c r="A517" s="106"/>
      <c r="B517" s="107"/>
      <c r="C517" s="107"/>
      <c r="D517" s="108"/>
      <c r="E517" s="109"/>
      <c r="F517" s="110"/>
      <c r="G517" s="111"/>
    </row>
    <row r="518" spans="1:7" s="1" customFormat="1" x14ac:dyDescent="0.2">
      <c r="A518" s="106"/>
      <c r="B518" s="107"/>
      <c r="C518" s="107"/>
      <c r="D518" s="108"/>
      <c r="E518" s="109"/>
      <c r="F518" s="110"/>
      <c r="G518" s="111"/>
    </row>
    <row r="519" spans="1:7" s="1" customFormat="1" x14ac:dyDescent="0.2">
      <c r="A519" s="106"/>
      <c r="B519" s="107"/>
      <c r="C519" s="107"/>
      <c r="D519" s="108"/>
      <c r="E519" s="109"/>
      <c r="F519" s="110"/>
      <c r="G519" s="111"/>
    </row>
    <row r="520" spans="1:7" s="1" customFormat="1" x14ac:dyDescent="0.2">
      <c r="A520" s="106"/>
      <c r="B520" s="107"/>
      <c r="C520" s="107"/>
      <c r="D520" s="108"/>
      <c r="E520" s="109"/>
      <c r="F520" s="110"/>
      <c r="G520" s="111"/>
    </row>
    <row r="521" spans="1:7" s="1" customFormat="1" x14ac:dyDescent="0.2">
      <c r="A521" s="106"/>
      <c r="B521" s="107"/>
      <c r="C521" s="107"/>
      <c r="D521" s="108"/>
      <c r="E521" s="109"/>
      <c r="F521" s="110"/>
      <c r="G521" s="111"/>
    </row>
    <row r="522" spans="1:7" s="1" customFormat="1" x14ac:dyDescent="0.2">
      <c r="A522" s="106"/>
      <c r="B522" s="107"/>
      <c r="C522" s="107"/>
      <c r="D522" s="108"/>
      <c r="E522" s="109"/>
      <c r="F522" s="110"/>
      <c r="G522" s="111"/>
    </row>
    <row r="523" spans="1:7" s="1" customFormat="1" x14ac:dyDescent="0.2">
      <c r="A523" s="106"/>
      <c r="B523" s="107"/>
      <c r="C523" s="107"/>
      <c r="D523" s="108"/>
      <c r="E523" s="109"/>
      <c r="F523" s="110"/>
      <c r="G523" s="111"/>
    </row>
    <row r="524" spans="1:7" s="1" customFormat="1" x14ac:dyDescent="0.2">
      <c r="A524" s="106"/>
      <c r="B524" s="107"/>
      <c r="C524" s="107"/>
      <c r="D524" s="108"/>
      <c r="E524" s="109"/>
      <c r="F524" s="110"/>
      <c r="G524" s="111"/>
    </row>
    <row r="525" spans="1:7" s="1" customFormat="1" x14ac:dyDescent="0.2">
      <c r="A525" s="106"/>
      <c r="B525" s="107"/>
      <c r="C525" s="107"/>
      <c r="D525" s="108"/>
      <c r="E525" s="109"/>
      <c r="F525" s="110"/>
      <c r="G525" s="111"/>
    </row>
    <row r="526" spans="1:7" s="1" customFormat="1" x14ac:dyDescent="0.2">
      <c r="A526" s="106"/>
      <c r="B526" s="107"/>
      <c r="C526" s="107"/>
      <c r="D526" s="108"/>
      <c r="E526" s="109"/>
      <c r="F526" s="110"/>
      <c r="G526" s="111"/>
    </row>
    <row r="527" spans="1:7" s="1" customFormat="1" x14ac:dyDescent="0.2">
      <c r="A527" s="106"/>
      <c r="B527" s="107"/>
      <c r="C527" s="107"/>
      <c r="D527" s="108"/>
      <c r="E527" s="109"/>
      <c r="F527" s="110"/>
      <c r="G527" s="111"/>
    </row>
    <row r="528" spans="1:7" s="1" customFormat="1" x14ac:dyDescent="0.2">
      <c r="A528" s="106"/>
      <c r="B528" s="107"/>
      <c r="C528" s="107"/>
      <c r="D528" s="108"/>
      <c r="E528" s="109"/>
      <c r="F528" s="110"/>
      <c r="G528" s="111"/>
    </row>
    <row r="529" spans="1:7" s="1" customFormat="1" x14ac:dyDescent="0.2">
      <c r="A529" s="106"/>
      <c r="B529" s="107"/>
      <c r="C529" s="107"/>
      <c r="D529" s="108"/>
      <c r="E529" s="109"/>
      <c r="F529" s="110"/>
      <c r="G529" s="111"/>
    </row>
    <row r="530" spans="1:7" s="1" customFormat="1" x14ac:dyDescent="0.2">
      <c r="A530" s="106"/>
      <c r="B530" s="107"/>
      <c r="C530" s="107"/>
      <c r="D530" s="108"/>
      <c r="E530" s="109"/>
      <c r="F530" s="110"/>
      <c r="G530" s="111"/>
    </row>
    <row r="531" spans="1:7" s="1" customFormat="1" x14ac:dyDescent="0.2">
      <c r="A531" s="106"/>
      <c r="B531" s="107"/>
      <c r="C531" s="107"/>
      <c r="D531" s="108"/>
      <c r="E531" s="109"/>
      <c r="F531" s="110"/>
      <c r="G531" s="111"/>
    </row>
    <row r="532" spans="1:7" s="1" customFormat="1" x14ac:dyDescent="0.2">
      <c r="A532" s="106"/>
      <c r="B532" s="107"/>
      <c r="C532" s="107"/>
      <c r="D532" s="108"/>
      <c r="E532" s="109"/>
      <c r="F532" s="110"/>
      <c r="G532" s="111"/>
    </row>
    <row r="533" spans="1:7" s="1" customFormat="1" x14ac:dyDescent="0.2">
      <c r="A533" s="106"/>
      <c r="B533" s="107"/>
      <c r="C533" s="107"/>
      <c r="D533" s="108"/>
      <c r="E533" s="109"/>
      <c r="F533" s="110"/>
      <c r="G533" s="111"/>
    </row>
    <row r="534" spans="1:7" s="1" customFormat="1" x14ac:dyDescent="0.2">
      <c r="A534" s="106"/>
      <c r="B534" s="107"/>
      <c r="C534" s="107"/>
      <c r="D534" s="108"/>
      <c r="E534" s="109"/>
      <c r="F534" s="110"/>
      <c r="G534" s="111"/>
    </row>
    <row r="535" spans="1:7" s="1" customFormat="1" x14ac:dyDescent="0.2">
      <c r="A535" s="106"/>
      <c r="B535" s="107"/>
      <c r="C535" s="107"/>
      <c r="D535" s="108"/>
      <c r="E535" s="109"/>
      <c r="F535" s="110"/>
      <c r="G535" s="111"/>
    </row>
    <row r="536" spans="1:7" s="1" customFormat="1" x14ac:dyDescent="0.2">
      <c r="A536" s="106"/>
      <c r="B536" s="107"/>
      <c r="C536" s="107"/>
      <c r="D536" s="108"/>
      <c r="E536" s="109"/>
      <c r="F536" s="110"/>
      <c r="G536" s="111"/>
    </row>
    <row r="537" spans="1:7" s="1" customFormat="1" x14ac:dyDescent="0.2">
      <c r="A537" s="106"/>
      <c r="B537" s="107"/>
      <c r="C537" s="107"/>
      <c r="D537" s="108"/>
      <c r="E537" s="109"/>
      <c r="F537" s="110"/>
      <c r="G537" s="111"/>
    </row>
    <row r="538" spans="1:7" s="1" customFormat="1" x14ac:dyDescent="0.2">
      <c r="A538" s="106"/>
      <c r="B538" s="107"/>
      <c r="C538" s="107"/>
      <c r="D538" s="108"/>
      <c r="E538" s="109"/>
      <c r="F538" s="110"/>
      <c r="G538" s="111"/>
    </row>
    <row r="539" spans="1:7" s="1" customFormat="1" x14ac:dyDescent="0.2">
      <c r="A539" s="106"/>
      <c r="B539" s="107"/>
      <c r="C539" s="107"/>
      <c r="D539" s="108"/>
      <c r="E539" s="109"/>
      <c r="F539" s="110"/>
      <c r="G539" s="111"/>
    </row>
    <row r="540" spans="1:7" s="1" customFormat="1" x14ac:dyDescent="0.2">
      <c r="A540" s="106"/>
      <c r="B540" s="107"/>
      <c r="C540" s="107"/>
      <c r="D540" s="108"/>
      <c r="E540" s="109"/>
      <c r="F540" s="110"/>
      <c r="G540" s="111"/>
    </row>
    <row r="541" spans="1:7" s="1" customFormat="1" x14ac:dyDescent="0.2">
      <c r="A541" s="106"/>
      <c r="B541" s="107"/>
      <c r="C541" s="107"/>
      <c r="D541" s="108"/>
      <c r="E541" s="109"/>
      <c r="F541" s="110"/>
      <c r="G541" s="111"/>
    </row>
    <row r="542" spans="1:7" s="1" customFormat="1" x14ac:dyDescent="0.2">
      <c r="A542" s="106"/>
      <c r="B542" s="107"/>
      <c r="C542" s="107"/>
      <c r="D542" s="108"/>
      <c r="E542" s="109"/>
      <c r="F542" s="110"/>
      <c r="G542" s="111"/>
    </row>
    <row r="543" spans="1:7" s="1" customFormat="1" x14ac:dyDescent="0.2">
      <c r="A543" s="106"/>
      <c r="B543" s="107"/>
      <c r="C543" s="107"/>
      <c r="D543" s="108"/>
      <c r="E543" s="109"/>
      <c r="F543" s="110"/>
      <c r="G543" s="111"/>
    </row>
    <row r="544" spans="1:7" s="1" customFormat="1" x14ac:dyDescent="0.2">
      <c r="A544" s="106"/>
      <c r="B544" s="107"/>
      <c r="C544" s="107"/>
      <c r="D544" s="108"/>
      <c r="E544" s="109"/>
      <c r="F544" s="110"/>
      <c r="G544" s="111"/>
    </row>
    <row r="545" spans="1:7" s="1" customFormat="1" x14ac:dyDescent="0.2">
      <c r="A545" s="106"/>
      <c r="B545" s="107"/>
      <c r="C545" s="107"/>
      <c r="D545" s="108"/>
      <c r="E545" s="109"/>
      <c r="F545" s="110"/>
      <c r="G545" s="111"/>
    </row>
    <row r="546" spans="1:7" s="1" customFormat="1" x14ac:dyDescent="0.2">
      <c r="A546" s="106"/>
      <c r="B546" s="107"/>
      <c r="C546" s="107"/>
      <c r="D546" s="108"/>
      <c r="E546" s="109"/>
      <c r="F546" s="110"/>
      <c r="G546" s="111"/>
    </row>
    <row r="547" spans="1:7" s="1" customFormat="1" x14ac:dyDescent="0.2">
      <c r="A547" s="106"/>
      <c r="B547" s="107"/>
      <c r="C547" s="107"/>
      <c r="D547" s="108"/>
      <c r="E547" s="109"/>
      <c r="F547" s="110"/>
      <c r="G547" s="111"/>
    </row>
    <row r="548" spans="1:7" s="1" customFormat="1" x14ac:dyDescent="0.2">
      <c r="A548" s="106"/>
      <c r="B548" s="107"/>
      <c r="C548" s="107"/>
      <c r="D548" s="108"/>
      <c r="E548" s="109"/>
      <c r="F548" s="110"/>
      <c r="G548" s="111"/>
    </row>
    <row r="549" spans="1:7" s="1" customFormat="1" x14ac:dyDescent="0.2">
      <c r="A549" s="106"/>
      <c r="B549" s="107"/>
      <c r="C549" s="107"/>
      <c r="D549" s="108"/>
      <c r="E549" s="109"/>
      <c r="F549" s="110"/>
      <c r="G549" s="111"/>
    </row>
    <row r="550" spans="1:7" s="1" customFormat="1" x14ac:dyDescent="0.2">
      <c r="A550" s="106"/>
      <c r="B550" s="107"/>
      <c r="C550" s="107"/>
      <c r="D550" s="108"/>
      <c r="E550" s="109"/>
      <c r="F550" s="110"/>
      <c r="G550" s="111"/>
    </row>
    <row r="551" spans="1:7" s="1" customFormat="1" x14ac:dyDescent="0.2">
      <c r="A551" s="106"/>
      <c r="B551" s="107"/>
      <c r="C551" s="107"/>
      <c r="D551" s="108"/>
      <c r="E551" s="109"/>
      <c r="F551" s="110"/>
      <c r="G551" s="111"/>
    </row>
    <row r="552" spans="1:7" s="1" customFormat="1" x14ac:dyDescent="0.2">
      <c r="A552" s="106"/>
      <c r="B552" s="107"/>
      <c r="C552" s="107"/>
      <c r="D552" s="108"/>
      <c r="E552" s="109"/>
      <c r="F552" s="110"/>
      <c r="G552" s="111"/>
    </row>
    <row r="553" spans="1:7" s="1" customFormat="1" x14ac:dyDescent="0.2">
      <c r="A553" s="106"/>
      <c r="B553" s="107"/>
      <c r="C553" s="107"/>
      <c r="D553" s="108"/>
      <c r="E553" s="109"/>
      <c r="F553" s="110"/>
      <c r="G553" s="111"/>
    </row>
    <row r="554" spans="1:7" s="1" customFormat="1" x14ac:dyDescent="0.2">
      <c r="A554" s="106"/>
      <c r="B554" s="107"/>
      <c r="C554" s="107"/>
      <c r="D554" s="108"/>
      <c r="E554" s="109"/>
      <c r="F554" s="110"/>
      <c r="G554" s="111"/>
    </row>
    <row r="555" spans="1:7" s="1" customFormat="1" x14ac:dyDescent="0.2">
      <c r="A555" s="106"/>
      <c r="B555" s="107"/>
      <c r="C555" s="107"/>
      <c r="D555" s="108"/>
      <c r="E555" s="109"/>
      <c r="F555" s="110"/>
      <c r="G555" s="111"/>
    </row>
    <row r="556" spans="1:7" s="1" customFormat="1" x14ac:dyDescent="0.2">
      <c r="A556" s="106"/>
      <c r="B556" s="107"/>
      <c r="C556" s="107"/>
      <c r="D556" s="108"/>
      <c r="E556" s="109"/>
      <c r="F556" s="110"/>
      <c r="G556" s="111"/>
    </row>
    <row r="557" spans="1:7" s="1" customFormat="1" x14ac:dyDescent="0.2">
      <c r="A557" s="106"/>
      <c r="B557" s="107"/>
      <c r="C557" s="107"/>
      <c r="D557" s="108"/>
      <c r="E557" s="109"/>
      <c r="F557" s="110"/>
      <c r="G557" s="111"/>
    </row>
    <row r="558" spans="1:7" s="1" customFormat="1" x14ac:dyDescent="0.2">
      <c r="A558" s="106"/>
      <c r="B558" s="107"/>
      <c r="C558" s="107"/>
      <c r="D558" s="108"/>
      <c r="E558" s="109"/>
      <c r="F558" s="110"/>
      <c r="G558" s="111"/>
    </row>
    <row r="559" spans="1:7" s="1" customFormat="1" x14ac:dyDescent="0.2">
      <c r="A559" s="106"/>
      <c r="B559" s="107"/>
      <c r="C559" s="107"/>
      <c r="D559" s="108"/>
      <c r="E559" s="109"/>
      <c r="F559" s="110"/>
      <c r="G559" s="111"/>
    </row>
    <row r="560" spans="1:7" s="1" customFormat="1" x14ac:dyDescent="0.2">
      <c r="A560" s="106"/>
      <c r="B560" s="107"/>
      <c r="C560" s="107"/>
      <c r="D560" s="108"/>
      <c r="E560" s="109"/>
      <c r="F560" s="110"/>
      <c r="G560" s="111"/>
    </row>
    <row r="561" spans="1:7" s="1" customFormat="1" x14ac:dyDescent="0.2">
      <c r="A561" s="106"/>
      <c r="B561" s="107"/>
      <c r="C561" s="107"/>
      <c r="D561" s="108"/>
      <c r="E561" s="109"/>
      <c r="F561" s="110"/>
      <c r="G561" s="111"/>
    </row>
    <row r="562" spans="1:7" s="1" customFormat="1" x14ac:dyDescent="0.2">
      <c r="A562" s="106"/>
      <c r="B562" s="107"/>
      <c r="C562" s="107"/>
      <c r="D562" s="108"/>
      <c r="E562" s="109"/>
      <c r="F562" s="110"/>
      <c r="G562" s="111"/>
    </row>
    <row r="563" spans="1:7" s="1" customFormat="1" x14ac:dyDescent="0.2">
      <c r="A563" s="106"/>
      <c r="B563" s="107"/>
      <c r="C563" s="107"/>
      <c r="D563" s="108"/>
      <c r="E563" s="109"/>
      <c r="F563" s="110"/>
      <c r="G563" s="111"/>
    </row>
    <row r="564" spans="1:7" s="1" customFormat="1" x14ac:dyDescent="0.2">
      <c r="A564" s="106"/>
      <c r="B564" s="107"/>
      <c r="C564" s="107"/>
      <c r="D564" s="108"/>
      <c r="E564" s="109"/>
      <c r="F564" s="110"/>
      <c r="G564" s="111"/>
    </row>
    <row r="565" spans="1:7" s="1" customFormat="1" x14ac:dyDescent="0.2">
      <c r="A565" s="106"/>
      <c r="B565" s="107"/>
      <c r="C565" s="107"/>
      <c r="D565" s="108"/>
      <c r="E565" s="109"/>
      <c r="F565" s="110"/>
      <c r="G565" s="111"/>
    </row>
    <row r="566" spans="1:7" s="1" customFormat="1" x14ac:dyDescent="0.2">
      <c r="A566" s="106"/>
      <c r="B566" s="107"/>
      <c r="C566" s="107"/>
      <c r="D566" s="108"/>
      <c r="E566" s="109"/>
      <c r="F566" s="110"/>
      <c r="G566" s="111"/>
    </row>
    <row r="567" spans="1:7" s="1" customFormat="1" x14ac:dyDescent="0.2">
      <c r="A567" s="106"/>
      <c r="B567" s="107"/>
      <c r="C567" s="107"/>
      <c r="D567" s="108"/>
      <c r="E567" s="109"/>
      <c r="F567" s="110"/>
      <c r="G567" s="111"/>
    </row>
    <row r="568" spans="1:7" s="1" customFormat="1" x14ac:dyDescent="0.2">
      <c r="A568" s="106"/>
      <c r="B568" s="107"/>
      <c r="C568" s="107"/>
      <c r="D568" s="108"/>
      <c r="E568" s="109"/>
      <c r="F568" s="110"/>
      <c r="G568" s="111"/>
    </row>
    <row r="569" spans="1:7" s="1" customFormat="1" x14ac:dyDescent="0.2">
      <c r="A569" s="106"/>
      <c r="B569" s="107"/>
      <c r="C569" s="107"/>
      <c r="D569" s="108"/>
      <c r="E569" s="109"/>
      <c r="F569" s="110"/>
      <c r="G569" s="111"/>
    </row>
    <row r="570" spans="1:7" s="1" customFormat="1" x14ac:dyDescent="0.2">
      <c r="A570" s="106"/>
      <c r="B570" s="107"/>
      <c r="C570" s="107"/>
      <c r="D570" s="108"/>
      <c r="E570" s="109"/>
      <c r="F570" s="110"/>
      <c r="G570" s="111"/>
    </row>
    <row r="571" spans="1:7" s="1" customFormat="1" x14ac:dyDescent="0.2">
      <c r="A571" s="106"/>
      <c r="B571" s="107"/>
      <c r="C571" s="107"/>
      <c r="D571" s="108"/>
      <c r="E571" s="109"/>
      <c r="F571" s="110"/>
      <c r="G571" s="111"/>
    </row>
    <row r="572" spans="1:7" s="1" customFormat="1" x14ac:dyDescent="0.2">
      <c r="A572" s="106"/>
      <c r="B572" s="107"/>
      <c r="C572" s="107"/>
      <c r="D572" s="108"/>
      <c r="E572" s="109"/>
      <c r="F572" s="110"/>
      <c r="G572" s="111"/>
    </row>
    <row r="573" spans="1:7" s="1" customFormat="1" x14ac:dyDescent="0.2">
      <c r="A573" s="106"/>
      <c r="B573" s="107"/>
      <c r="C573" s="107"/>
      <c r="D573" s="108"/>
      <c r="E573" s="109"/>
      <c r="F573" s="110"/>
      <c r="G573" s="111"/>
    </row>
    <row r="574" spans="1:7" s="1" customFormat="1" x14ac:dyDescent="0.2">
      <c r="A574" s="106"/>
      <c r="B574" s="107"/>
      <c r="C574" s="107"/>
      <c r="D574" s="108"/>
      <c r="E574" s="109"/>
      <c r="F574" s="110"/>
      <c r="G574" s="111"/>
    </row>
    <row r="575" spans="1:7" s="1" customFormat="1" x14ac:dyDescent="0.2">
      <c r="A575" s="106"/>
      <c r="B575" s="107"/>
      <c r="C575" s="107"/>
      <c r="D575" s="108"/>
      <c r="E575" s="109"/>
      <c r="F575" s="110"/>
      <c r="G575" s="111"/>
    </row>
    <row r="576" spans="1:7" s="1" customFormat="1" x14ac:dyDescent="0.2">
      <c r="A576" s="106"/>
      <c r="B576" s="107"/>
      <c r="C576" s="107"/>
      <c r="D576" s="108"/>
      <c r="E576" s="109"/>
      <c r="F576" s="110"/>
      <c r="G576" s="111"/>
    </row>
    <row r="577" spans="1:7" s="1" customFormat="1" x14ac:dyDescent="0.2">
      <c r="A577" s="106"/>
      <c r="B577" s="107"/>
      <c r="C577" s="107"/>
      <c r="D577" s="108"/>
      <c r="E577" s="109"/>
      <c r="F577" s="110"/>
      <c r="G577" s="111"/>
    </row>
    <row r="578" spans="1:7" s="1" customFormat="1" x14ac:dyDescent="0.2">
      <c r="A578" s="106"/>
      <c r="B578" s="107"/>
      <c r="C578" s="107"/>
      <c r="D578" s="108"/>
      <c r="E578" s="109"/>
      <c r="F578" s="110"/>
      <c r="G578" s="111"/>
    </row>
    <row r="579" spans="1:7" s="1" customFormat="1" x14ac:dyDescent="0.2">
      <c r="A579" s="106"/>
      <c r="B579" s="107"/>
      <c r="C579" s="107"/>
      <c r="D579" s="108"/>
      <c r="E579" s="109"/>
      <c r="F579" s="110"/>
      <c r="G579" s="111"/>
    </row>
    <row r="580" spans="1:7" s="1" customFormat="1" x14ac:dyDescent="0.2">
      <c r="A580" s="106"/>
      <c r="B580" s="107"/>
      <c r="C580" s="107"/>
      <c r="D580" s="108"/>
      <c r="E580" s="109"/>
      <c r="F580" s="110"/>
      <c r="G580" s="111"/>
    </row>
    <row r="581" spans="1:7" s="1" customFormat="1" x14ac:dyDescent="0.2">
      <c r="A581" s="106"/>
      <c r="B581" s="107"/>
      <c r="C581" s="107"/>
      <c r="D581" s="108"/>
      <c r="E581" s="109"/>
      <c r="F581" s="110"/>
      <c r="G581" s="111"/>
    </row>
    <row r="582" spans="1:7" s="1" customFormat="1" x14ac:dyDescent="0.2">
      <c r="A582" s="106"/>
      <c r="B582" s="107"/>
      <c r="C582" s="107"/>
      <c r="D582" s="108"/>
      <c r="E582" s="109"/>
      <c r="F582" s="110"/>
      <c r="G582" s="111"/>
    </row>
    <row r="583" spans="1:7" s="1" customFormat="1" x14ac:dyDescent="0.2">
      <c r="A583" s="106"/>
      <c r="B583" s="107"/>
      <c r="C583" s="107"/>
      <c r="D583" s="108"/>
      <c r="E583" s="109"/>
      <c r="F583" s="110"/>
      <c r="G583" s="111"/>
    </row>
    <row r="584" spans="1:7" s="1" customFormat="1" x14ac:dyDescent="0.2">
      <c r="A584" s="106"/>
      <c r="B584" s="107"/>
      <c r="C584" s="107"/>
      <c r="D584" s="108"/>
      <c r="E584" s="109"/>
      <c r="F584" s="110"/>
      <c r="G584" s="111"/>
    </row>
    <row r="585" spans="1:7" s="1" customFormat="1" x14ac:dyDescent="0.2">
      <c r="A585" s="106"/>
      <c r="B585" s="107"/>
      <c r="C585" s="107"/>
      <c r="D585" s="108"/>
      <c r="E585" s="109"/>
      <c r="F585" s="110"/>
      <c r="G585" s="111"/>
    </row>
    <row r="586" spans="1:7" s="1" customFormat="1" x14ac:dyDescent="0.2">
      <c r="A586" s="106"/>
      <c r="B586" s="107"/>
      <c r="C586" s="107"/>
      <c r="D586" s="108"/>
      <c r="E586" s="109"/>
      <c r="F586" s="110"/>
      <c r="G586" s="111"/>
    </row>
    <row r="587" spans="1:7" s="1" customFormat="1" x14ac:dyDescent="0.2">
      <c r="A587" s="106"/>
      <c r="B587" s="107"/>
      <c r="C587" s="107"/>
      <c r="D587" s="108"/>
      <c r="E587" s="109"/>
      <c r="F587" s="110"/>
      <c r="G587" s="111"/>
    </row>
    <row r="588" spans="1:7" s="1" customFormat="1" x14ac:dyDescent="0.2">
      <c r="A588" s="106"/>
      <c r="B588" s="107"/>
      <c r="C588" s="107"/>
      <c r="D588" s="108"/>
      <c r="E588" s="109"/>
      <c r="F588" s="110"/>
      <c r="G588" s="111"/>
    </row>
    <row r="589" spans="1:7" s="1" customFormat="1" x14ac:dyDescent="0.2">
      <c r="A589" s="106"/>
      <c r="B589" s="107"/>
      <c r="C589" s="107"/>
      <c r="D589" s="108"/>
      <c r="E589" s="109"/>
      <c r="F589" s="110"/>
      <c r="G589" s="111"/>
    </row>
    <row r="590" spans="1:7" s="1" customFormat="1" x14ac:dyDescent="0.2">
      <c r="A590" s="106"/>
      <c r="B590" s="107"/>
      <c r="C590" s="107"/>
      <c r="D590" s="108"/>
      <c r="E590" s="109"/>
      <c r="F590" s="110"/>
      <c r="G590" s="111"/>
    </row>
    <row r="591" spans="1:7" s="1" customFormat="1" x14ac:dyDescent="0.2">
      <c r="A591" s="106"/>
      <c r="B591" s="107"/>
      <c r="C591" s="107"/>
      <c r="D591" s="108"/>
      <c r="E591" s="109"/>
      <c r="F591" s="110"/>
      <c r="G591" s="111"/>
    </row>
    <row r="592" spans="1:7" s="1" customFormat="1" x14ac:dyDescent="0.2">
      <c r="A592" s="106"/>
      <c r="B592" s="107"/>
      <c r="C592" s="107"/>
      <c r="D592" s="108"/>
      <c r="E592" s="109"/>
      <c r="F592" s="110"/>
      <c r="G592" s="111"/>
    </row>
    <row r="593" spans="1:7" s="1" customFormat="1" x14ac:dyDescent="0.2">
      <c r="A593" s="106"/>
      <c r="B593" s="107"/>
      <c r="C593" s="107"/>
      <c r="D593" s="108"/>
      <c r="E593" s="109"/>
      <c r="F593" s="110"/>
      <c r="G593" s="111"/>
    </row>
    <row r="594" spans="1:7" s="1" customFormat="1" x14ac:dyDescent="0.2">
      <c r="A594" s="106"/>
      <c r="B594" s="107"/>
      <c r="C594" s="107"/>
      <c r="D594" s="108"/>
      <c r="E594" s="109"/>
      <c r="F594" s="110"/>
      <c r="G594" s="111"/>
    </row>
    <row r="595" spans="1:7" s="1" customFormat="1" x14ac:dyDescent="0.2">
      <c r="A595" s="106"/>
      <c r="B595" s="107"/>
      <c r="C595" s="107"/>
      <c r="D595" s="108"/>
      <c r="E595" s="109"/>
      <c r="F595" s="110"/>
      <c r="G595" s="111"/>
    </row>
    <row r="596" spans="1:7" s="1" customFormat="1" x14ac:dyDescent="0.2">
      <c r="A596" s="106"/>
      <c r="B596" s="107"/>
      <c r="C596" s="107"/>
      <c r="D596" s="108"/>
      <c r="E596" s="109"/>
      <c r="F596" s="110"/>
      <c r="G596" s="111"/>
    </row>
    <row r="597" spans="1:7" s="1" customFormat="1" x14ac:dyDescent="0.2">
      <c r="A597" s="106"/>
      <c r="B597" s="107"/>
      <c r="C597" s="107"/>
      <c r="D597" s="108"/>
      <c r="E597" s="109"/>
      <c r="F597" s="110"/>
      <c r="G597" s="111"/>
    </row>
    <row r="598" spans="1:7" s="1" customFormat="1" x14ac:dyDescent="0.2">
      <c r="A598" s="106"/>
      <c r="B598" s="107"/>
      <c r="C598" s="107"/>
      <c r="D598" s="108"/>
      <c r="E598" s="109"/>
      <c r="F598" s="110"/>
      <c r="G598" s="111"/>
    </row>
    <row r="599" spans="1:7" s="1" customFormat="1" x14ac:dyDescent="0.2">
      <c r="A599" s="106"/>
      <c r="B599" s="107"/>
      <c r="C599" s="107"/>
      <c r="D599" s="108"/>
      <c r="E599" s="109"/>
      <c r="F599" s="110"/>
      <c r="G599" s="111"/>
    </row>
    <row r="600" spans="1:7" x14ac:dyDescent="0.2">
      <c r="A600" s="106"/>
      <c r="B600" s="107"/>
      <c r="C600" s="107"/>
      <c r="G600" s="111"/>
    </row>
    <row r="601" spans="1:7" x14ac:dyDescent="0.2">
      <c r="A601" s="106"/>
      <c r="B601" s="107"/>
      <c r="C601" s="107"/>
      <c r="G601" s="111"/>
    </row>
    <row r="602" spans="1:7" x14ac:dyDescent="0.2">
      <c r="A602" s="106"/>
      <c r="B602" s="107"/>
      <c r="C602" s="107"/>
      <c r="G602" s="111"/>
    </row>
    <row r="603" spans="1:7" x14ac:dyDescent="0.2">
      <c r="A603" s="106"/>
      <c r="B603" s="107"/>
      <c r="C603" s="107"/>
      <c r="G603" s="111"/>
    </row>
    <row r="604" spans="1:7" x14ac:dyDescent="0.2">
      <c r="A604" s="106"/>
      <c r="B604" s="107"/>
      <c r="C604" s="107"/>
      <c r="G604" s="111"/>
    </row>
    <row r="605" spans="1:7" x14ac:dyDescent="0.2">
      <c r="A605" s="106"/>
      <c r="B605" s="107"/>
      <c r="C605" s="107"/>
      <c r="G605" s="111"/>
    </row>
    <row r="606" spans="1:7" x14ac:dyDescent="0.2">
      <c r="A606" s="106"/>
      <c r="B606" s="107"/>
      <c r="C606" s="107"/>
      <c r="G606" s="111"/>
    </row>
    <row r="607" spans="1:7" x14ac:dyDescent="0.2">
      <c r="A607" s="106"/>
      <c r="B607" s="107"/>
      <c r="C607" s="107"/>
      <c r="G607" s="111"/>
    </row>
    <row r="608" spans="1:7" x14ac:dyDescent="0.2">
      <c r="A608" s="106"/>
      <c r="B608" s="107"/>
      <c r="C608" s="107"/>
      <c r="G608" s="111"/>
    </row>
    <row r="609" spans="1:7" x14ac:dyDescent="0.2">
      <c r="A609" s="106"/>
      <c r="B609" s="107"/>
      <c r="C609" s="107"/>
      <c r="G609" s="111"/>
    </row>
    <row r="610" spans="1:7" x14ac:dyDescent="0.2">
      <c r="A610" s="106"/>
      <c r="B610" s="107"/>
      <c r="C610" s="107"/>
      <c r="G610" s="111"/>
    </row>
    <row r="611" spans="1:7" x14ac:dyDescent="0.2">
      <c r="A611" s="106"/>
      <c r="B611" s="107"/>
      <c r="C611" s="107"/>
      <c r="G611" s="111"/>
    </row>
    <row r="612" spans="1:7" x14ac:dyDescent="0.2">
      <c r="A612" s="106"/>
      <c r="B612" s="107"/>
      <c r="C612" s="107"/>
      <c r="G612" s="111"/>
    </row>
    <row r="613" spans="1:7" x14ac:dyDescent="0.2">
      <c r="A613" s="106"/>
      <c r="B613" s="107"/>
      <c r="C613" s="107"/>
      <c r="G613" s="111"/>
    </row>
    <row r="614" spans="1:7" x14ac:dyDescent="0.2">
      <c r="A614" s="106"/>
      <c r="B614" s="107"/>
      <c r="C614" s="107"/>
      <c r="G614" s="111"/>
    </row>
    <row r="615" spans="1:7" x14ac:dyDescent="0.2">
      <c r="A615" s="106"/>
      <c r="B615" s="107"/>
      <c r="C615" s="107"/>
      <c r="G615" s="111"/>
    </row>
    <row r="616" spans="1:7" x14ac:dyDescent="0.2">
      <c r="A616" s="106"/>
      <c r="B616" s="107"/>
      <c r="C616" s="107"/>
      <c r="G616" s="111"/>
    </row>
    <row r="617" spans="1:7" x14ac:dyDescent="0.2">
      <c r="A617" s="106"/>
      <c r="B617" s="107"/>
      <c r="C617" s="107"/>
      <c r="G617" s="111"/>
    </row>
    <row r="618" spans="1:7" x14ac:dyDescent="0.2">
      <c r="A618" s="106"/>
      <c r="B618" s="107"/>
      <c r="C618" s="107"/>
      <c r="G618" s="111"/>
    </row>
    <row r="619" spans="1:7" x14ac:dyDescent="0.2">
      <c r="A619" s="106"/>
      <c r="B619" s="107"/>
      <c r="C619" s="107"/>
      <c r="G619" s="111"/>
    </row>
    <row r="620" spans="1:7" x14ac:dyDescent="0.2">
      <c r="A620" s="106"/>
      <c r="B620" s="107"/>
      <c r="C620" s="107"/>
      <c r="G620" s="111"/>
    </row>
    <row r="621" spans="1:7" x14ac:dyDescent="0.2">
      <c r="A621" s="106"/>
      <c r="B621" s="107"/>
      <c r="C621" s="107"/>
      <c r="G621" s="111"/>
    </row>
    <row r="622" spans="1:7" x14ac:dyDescent="0.2">
      <c r="A622" s="106"/>
      <c r="B622" s="107"/>
      <c r="C622" s="107"/>
      <c r="G622" s="111"/>
    </row>
    <row r="623" spans="1:7" x14ac:dyDescent="0.2">
      <c r="A623" s="106"/>
      <c r="B623" s="107"/>
      <c r="C623" s="107"/>
      <c r="G623" s="111"/>
    </row>
    <row r="624" spans="1:7" x14ac:dyDescent="0.2">
      <c r="A624" s="106"/>
      <c r="B624" s="107"/>
      <c r="C624" s="107"/>
      <c r="G624" s="111"/>
    </row>
    <row r="625" spans="1:7" x14ac:dyDescent="0.2">
      <c r="A625" s="106"/>
      <c r="B625" s="107"/>
      <c r="C625" s="107"/>
      <c r="G625" s="111"/>
    </row>
    <row r="626" spans="1:7" x14ac:dyDescent="0.2">
      <c r="B626" s="107"/>
    </row>
    <row r="627" spans="1:7" x14ac:dyDescent="0.2">
      <c r="B627" s="107"/>
    </row>
    <row r="628" spans="1:7" x14ac:dyDescent="0.2">
      <c r="B628" s="107"/>
    </row>
    <row r="629" spans="1:7" x14ac:dyDescent="0.2">
      <c r="B629" s="107"/>
    </row>
    <row r="630" spans="1:7" x14ac:dyDescent="0.2">
      <c r="B630" s="107"/>
    </row>
  </sheetData>
  <mergeCells count="37">
    <mergeCell ref="A2:G2"/>
    <mergeCell ref="A4:G4"/>
    <mergeCell ref="A3:G3"/>
    <mergeCell ref="A5:G5"/>
    <mergeCell ref="A6:G6"/>
    <mergeCell ref="A20:G20"/>
    <mergeCell ref="A30:G30"/>
    <mergeCell ref="A31:G31"/>
    <mergeCell ref="A26:G26"/>
    <mergeCell ref="A27:G27"/>
    <mergeCell ref="A28:G28"/>
    <mergeCell ref="A29:G29"/>
    <mergeCell ref="A21:G21"/>
    <mergeCell ref="A22:G22"/>
    <mergeCell ref="A23:G23"/>
    <mergeCell ref="A25:G25"/>
    <mergeCell ref="A24:G24"/>
    <mergeCell ref="A17:G17"/>
    <mergeCell ref="A18:G18"/>
    <mergeCell ref="A19:G19"/>
    <mergeCell ref="A13:G13"/>
    <mergeCell ref="A14:G14"/>
    <mergeCell ref="A11:G11"/>
    <mergeCell ref="A7:G7"/>
    <mergeCell ref="A8:G8"/>
    <mergeCell ref="A9:G9"/>
    <mergeCell ref="A16:G16"/>
    <mergeCell ref="A10:G10"/>
    <mergeCell ref="A12:G12"/>
    <mergeCell ref="A15:G15"/>
    <mergeCell ref="A38:G38"/>
    <mergeCell ref="A32:G32"/>
    <mergeCell ref="A33:G33"/>
    <mergeCell ref="A34:G34"/>
    <mergeCell ref="A35:G35"/>
    <mergeCell ref="A36:G36"/>
    <mergeCell ref="A37:G37"/>
  </mergeCells>
  <printOptions horizontalCentered="1"/>
  <pageMargins left="0.51181102362204722" right="0.19685039370078741" top="0.31" bottom="0.59055118110236227" header="0.31496062992125984" footer="0.39370078740157483"/>
  <pageSetup paperSize="9" scale="88" orientation="portrait"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W205"/>
  <sheetViews>
    <sheetView tabSelected="1" view="pageBreakPreview" zoomScaleNormal="100" zoomScaleSheetLayoutView="100" workbookViewId="0">
      <pane ySplit="3" topLeftCell="A179" activePane="bottomLeft" state="frozen"/>
      <selection pane="bottomLeft" activeCell="D170" sqref="D170"/>
    </sheetView>
  </sheetViews>
  <sheetFormatPr defaultColWidth="9.140625" defaultRowHeight="18" outlineLevelRow="2" x14ac:dyDescent="0.25"/>
  <cols>
    <col min="1" max="1" width="11.85546875" style="122" customWidth="1"/>
    <col min="2" max="2" width="46.5703125" style="52" customWidth="1"/>
    <col min="3" max="3" width="9.42578125" style="36" customWidth="1"/>
    <col min="4" max="4" width="10" style="37" customWidth="1"/>
    <col min="5" max="5" width="12.85546875" style="38" customWidth="1"/>
    <col min="6" max="6" width="19.28515625" style="131" customWidth="1"/>
    <col min="7" max="7" width="0.42578125" style="13" hidden="1" customWidth="1"/>
    <col min="8" max="23" width="9.140625" style="9"/>
    <col min="24" max="16384" width="9.140625" style="2"/>
  </cols>
  <sheetData>
    <row r="1" spans="1:23" ht="57" customHeight="1" x14ac:dyDescent="0.2">
      <c r="A1" s="132"/>
      <c r="B1" s="198" t="s">
        <v>76</v>
      </c>
      <c r="C1" s="183"/>
      <c r="D1" s="183"/>
      <c r="E1" s="183"/>
      <c r="F1" s="183"/>
      <c r="G1" s="184"/>
      <c r="H1" s="2"/>
      <c r="I1" s="2"/>
      <c r="J1" s="2"/>
      <c r="K1" s="2"/>
      <c r="L1" s="2"/>
      <c r="M1" s="2"/>
      <c r="N1" s="2"/>
      <c r="O1" s="2"/>
      <c r="P1" s="2"/>
      <c r="Q1" s="2"/>
      <c r="R1" s="2"/>
      <c r="S1" s="2"/>
      <c r="T1" s="2"/>
      <c r="U1" s="2"/>
      <c r="V1" s="2"/>
      <c r="W1" s="2"/>
    </row>
    <row r="2" spans="1:23" ht="30" customHeight="1" thickBot="1" x14ac:dyDescent="0.25">
      <c r="A2" s="146"/>
      <c r="B2" s="199" t="s">
        <v>75</v>
      </c>
      <c r="C2" s="200"/>
      <c r="D2" s="200"/>
      <c r="E2" s="200"/>
      <c r="F2" s="200"/>
      <c r="G2" s="201"/>
      <c r="H2" s="2"/>
      <c r="I2" s="2"/>
      <c r="J2" s="2"/>
      <c r="K2" s="2"/>
      <c r="L2" s="2"/>
      <c r="M2" s="2"/>
      <c r="N2" s="2"/>
      <c r="O2" s="2"/>
      <c r="P2" s="2"/>
      <c r="Q2" s="2"/>
      <c r="R2" s="2"/>
      <c r="S2" s="2"/>
      <c r="T2" s="2"/>
      <c r="U2" s="2"/>
      <c r="V2" s="2"/>
      <c r="W2" s="2"/>
    </row>
    <row r="3" spans="1:23" s="117" customFormat="1" ht="26.25" thickBot="1" x14ac:dyDescent="0.25">
      <c r="A3" s="145" t="s">
        <v>70</v>
      </c>
      <c r="B3" s="144" t="s">
        <v>71</v>
      </c>
      <c r="C3" s="144" t="s">
        <v>72</v>
      </c>
      <c r="D3" s="145" t="s">
        <v>73</v>
      </c>
      <c r="E3" s="145" t="s">
        <v>89</v>
      </c>
      <c r="F3" s="145" t="s">
        <v>74</v>
      </c>
    </row>
    <row r="4" spans="1:23" s="117" customFormat="1" ht="13.5" thickTop="1" x14ac:dyDescent="0.2">
      <c r="A4" s="202"/>
      <c r="B4" s="202"/>
      <c r="C4" s="202"/>
      <c r="D4" s="202"/>
      <c r="E4" s="202"/>
      <c r="F4" s="202"/>
    </row>
    <row r="5" spans="1:23" s="4" customFormat="1" ht="23.25" x14ac:dyDescent="0.25">
      <c r="A5" s="185" t="s">
        <v>83</v>
      </c>
      <c r="B5" s="186"/>
      <c r="C5" s="186"/>
      <c r="D5" s="186"/>
      <c r="E5" s="186"/>
      <c r="F5" s="187"/>
      <c r="G5" s="14"/>
      <c r="H5" s="10"/>
      <c r="I5" s="10"/>
      <c r="J5" s="10"/>
      <c r="K5" s="10"/>
      <c r="L5" s="10"/>
      <c r="M5" s="10"/>
      <c r="N5" s="10"/>
      <c r="O5" s="10"/>
      <c r="P5" s="10"/>
      <c r="Q5" s="10"/>
      <c r="R5" s="10"/>
      <c r="S5" s="10"/>
      <c r="T5" s="10"/>
      <c r="U5" s="10"/>
      <c r="V5" s="10"/>
      <c r="W5" s="10"/>
    </row>
    <row r="6" spans="1:23" s="4" customFormat="1" x14ac:dyDescent="0.25">
      <c r="A6" s="182"/>
      <c r="B6" s="183"/>
      <c r="C6" s="183"/>
      <c r="D6" s="183"/>
      <c r="E6" s="183"/>
      <c r="F6" s="184"/>
      <c r="G6" s="14"/>
      <c r="H6" s="10"/>
      <c r="I6" s="10"/>
      <c r="J6" s="10"/>
      <c r="K6" s="10"/>
      <c r="L6" s="10"/>
      <c r="M6" s="10"/>
      <c r="N6" s="10"/>
      <c r="O6" s="10"/>
      <c r="P6" s="10"/>
      <c r="Q6" s="10"/>
      <c r="R6" s="10"/>
      <c r="S6" s="10"/>
      <c r="T6" s="10"/>
      <c r="U6" s="10"/>
      <c r="V6" s="10"/>
      <c r="W6" s="10"/>
    </row>
    <row r="7" spans="1:23" s="6" customFormat="1" x14ac:dyDescent="0.2">
      <c r="A7" s="55" t="s">
        <v>1</v>
      </c>
      <c r="B7" s="83" t="s">
        <v>129</v>
      </c>
      <c r="C7" s="23"/>
      <c r="D7" s="24"/>
      <c r="E7" s="25"/>
      <c r="F7" s="26"/>
      <c r="G7" s="16"/>
      <c r="H7" s="7"/>
      <c r="I7" s="7"/>
      <c r="J7" s="7"/>
      <c r="K7" s="7"/>
      <c r="L7" s="7"/>
      <c r="M7" s="7"/>
      <c r="N7" s="7"/>
      <c r="O7" s="7"/>
      <c r="P7" s="7"/>
      <c r="Q7" s="7"/>
      <c r="R7" s="7"/>
      <c r="S7" s="7"/>
      <c r="T7" s="7"/>
      <c r="U7" s="7"/>
      <c r="V7" s="7"/>
      <c r="W7" s="7"/>
    </row>
    <row r="8" spans="1:23" s="1" customFormat="1" outlineLevel="1" x14ac:dyDescent="0.2">
      <c r="A8" s="179"/>
      <c r="B8" s="180"/>
      <c r="C8" s="180"/>
      <c r="D8" s="180"/>
      <c r="E8" s="180"/>
      <c r="F8" s="181"/>
      <c r="G8" s="15"/>
      <c r="H8" s="8"/>
      <c r="I8" s="8"/>
      <c r="J8" s="8"/>
      <c r="K8" s="8"/>
      <c r="L8" s="8"/>
      <c r="M8" s="8"/>
      <c r="N8" s="8"/>
      <c r="O8" s="8"/>
      <c r="P8" s="8"/>
      <c r="Q8" s="8"/>
      <c r="R8" s="8"/>
      <c r="S8" s="8"/>
      <c r="T8" s="8"/>
      <c r="U8" s="8"/>
      <c r="V8" s="8"/>
      <c r="W8" s="8"/>
    </row>
    <row r="9" spans="1:23" s="1" customFormat="1" outlineLevel="1" x14ac:dyDescent="0.2">
      <c r="A9" s="56" t="s">
        <v>24</v>
      </c>
      <c r="B9" s="84" t="s">
        <v>4</v>
      </c>
      <c r="C9" s="57" t="s">
        <v>0</v>
      </c>
      <c r="D9" s="134">
        <v>1300</v>
      </c>
      <c r="E9" s="134"/>
      <c r="F9" s="134">
        <f>D9*E9</f>
        <v>0</v>
      </c>
      <c r="G9" s="15"/>
      <c r="H9" s="8"/>
      <c r="I9" s="8"/>
      <c r="J9" s="8"/>
      <c r="K9" s="8"/>
      <c r="L9" s="8"/>
      <c r="M9" s="8"/>
      <c r="N9" s="8"/>
      <c r="O9" s="8"/>
      <c r="P9" s="8"/>
      <c r="Q9" s="8"/>
      <c r="R9" s="8"/>
      <c r="S9" s="8"/>
      <c r="T9" s="8"/>
      <c r="U9" s="8"/>
      <c r="V9" s="8"/>
      <c r="W9" s="8"/>
    </row>
    <row r="10" spans="1:23" s="1" customFormat="1" outlineLevel="2" x14ac:dyDescent="0.2">
      <c r="A10" s="59"/>
      <c r="B10" s="77" t="s">
        <v>5</v>
      </c>
      <c r="C10" s="60"/>
      <c r="D10" s="60"/>
      <c r="E10" s="61"/>
      <c r="F10" s="62"/>
      <c r="G10" s="15"/>
      <c r="H10" s="8"/>
      <c r="I10" s="8"/>
      <c r="J10" s="8"/>
      <c r="K10" s="8"/>
      <c r="L10" s="8"/>
      <c r="M10" s="8"/>
      <c r="N10" s="8"/>
      <c r="O10" s="8"/>
      <c r="P10" s="8"/>
      <c r="Q10" s="8"/>
      <c r="R10" s="8"/>
      <c r="S10" s="8"/>
      <c r="T10" s="8"/>
      <c r="U10" s="8"/>
      <c r="V10" s="8"/>
      <c r="W10" s="8"/>
    </row>
    <row r="11" spans="1:23" s="1" customFormat="1" ht="76.5" outlineLevel="2" x14ac:dyDescent="0.2">
      <c r="A11" s="59"/>
      <c r="B11" s="133" t="s">
        <v>88</v>
      </c>
      <c r="C11" s="57"/>
      <c r="D11" s="58"/>
      <c r="E11" s="61"/>
      <c r="F11" s="63"/>
      <c r="G11" s="15"/>
      <c r="H11" s="8"/>
      <c r="I11" s="8"/>
      <c r="J11" s="8"/>
      <c r="K11" s="8"/>
      <c r="L11" s="8"/>
      <c r="M11" s="8"/>
      <c r="N11" s="8"/>
      <c r="O11" s="8"/>
      <c r="P11" s="8"/>
      <c r="Q11" s="8"/>
      <c r="R11" s="8"/>
      <c r="S11" s="8"/>
      <c r="T11" s="8"/>
      <c r="U11" s="8"/>
      <c r="V11" s="8"/>
      <c r="W11" s="8"/>
    </row>
    <row r="12" spans="1:23" s="1" customFormat="1" ht="25.5" outlineLevel="2" x14ac:dyDescent="0.2">
      <c r="A12" s="59"/>
      <c r="B12" s="78" t="s">
        <v>78</v>
      </c>
      <c r="C12" s="57"/>
      <c r="D12" s="57"/>
      <c r="E12" s="57"/>
      <c r="F12" s="63"/>
      <c r="G12" s="15"/>
      <c r="H12" s="8"/>
      <c r="I12" s="8"/>
      <c r="J12" s="8"/>
      <c r="K12" s="8"/>
      <c r="L12" s="8"/>
      <c r="M12" s="8"/>
      <c r="N12" s="8"/>
      <c r="O12" s="8"/>
      <c r="P12" s="8"/>
      <c r="Q12" s="8"/>
      <c r="R12" s="8"/>
      <c r="S12" s="8"/>
      <c r="T12" s="8"/>
      <c r="U12" s="8"/>
      <c r="V12" s="8"/>
      <c r="W12" s="8"/>
    </row>
    <row r="13" spans="1:23" s="1" customFormat="1" outlineLevel="2" x14ac:dyDescent="0.2">
      <c r="A13" s="179"/>
      <c r="B13" s="180"/>
      <c r="C13" s="180"/>
      <c r="D13" s="180"/>
      <c r="E13" s="180"/>
      <c r="F13" s="181"/>
      <c r="G13" s="15"/>
      <c r="H13" s="8"/>
      <c r="I13" s="8"/>
      <c r="J13" s="8"/>
      <c r="K13" s="8"/>
      <c r="L13" s="8"/>
      <c r="M13" s="8"/>
      <c r="N13" s="8"/>
      <c r="O13" s="8"/>
      <c r="P13" s="8"/>
      <c r="Q13" s="8"/>
      <c r="R13" s="8"/>
      <c r="S13" s="8"/>
      <c r="T13" s="8"/>
      <c r="U13" s="8"/>
      <c r="V13" s="8"/>
      <c r="W13" s="8"/>
    </row>
    <row r="14" spans="1:23" s="1" customFormat="1" outlineLevel="1" x14ac:dyDescent="0.2">
      <c r="A14" s="64" t="s">
        <v>38</v>
      </c>
      <c r="B14" s="166" t="s">
        <v>16</v>
      </c>
      <c r="C14" s="57" t="s">
        <v>2</v>
      </c>
      <c r="D14" s="134">
        <v>27</v>
      </c>
      <c r="E14" s="134"/>
      <c r="F14" s="134">
        <f>D14*E14</f>
        <v>0</v>
      </c>
      <c r="G14" s="15"/>
      <c r="H14" s="8"/>
      <c r="I14" s="8"/>
      <c r="J14" s="8"/>
      <c r="K14" s="8"/>
      <c r="L14" s="8"/>
      <c r="M14" s="8"/>
      <c r="N14" s="8"/>
      <c r="O14" s="8"/>
      <c r="P14" s="8"/>
      <c r="Q14" s="8"/>
      <c r="R14" s="8"/>
      <c r="S14" s="8"/>
      <c r="T14" s="8"/>
      <c r="U14" s="8"/>
      <c r="V14" s="8"/>
      <c r="W14" s="8"/>
    </row>
    <row r="15" spans="1:23" s="1" customFormat="1" ht="51" outlineLevel="2" x14ac:dyDescent="0.2">
      <c r="A15" s="65"/>
      <c r="B15" s="75" t="s">
        <v>77</v>
      </c>
      <c r="C15" s="57"/>
      <c r="D15" s="61"/>
      <c r="E15" s="17"/>
      <c r="F15" s="18"/>
      <c r="G15" s="15"/>
      <c r="H15" s="8"/>
      <c r="I15" s="8"/>
      <c r="J15" s="8"/>
      <c r="K15" s="8"/>
      <c r="L15" s="8"/>
      <c r="M15" s="8"/>
      <c r="N15" s="8"/>
      <c r="O15" s="8"/>
      <c r="P15" s="8"/>
      <c r="Q15" s="8"/>
      <c r="R15" s="8"/>
      <c r="S15" s="8"/>
      <c r="T15" s="8"/>
      <c r="U15" s="8"/>
      <c r="V15" s="8"/>
      <c r="W15" s="8"/>
    </row>
    <row r="16" spans="1:23" s="1" customFormat="1" outlineLevel="2" x14ac:dyDescent="0.2">
      <c r="A16" s="65"/>
      <c r="B16" s="50" t="s">
        <v>17</v>
      </c>
      <c r="C16" s="73"/>
      <c r="D16" s="73"/>
      <c r="E16" s="73"/>
      <c r="F16" s="18"/>
      <c r="G16" s="15"/>
      <c r="H16" s="8"/>
      <c r="I16" s="8"/>
      <c r="J16" s="8"/>
      <c r="K16" s="8"/>
      <c r="L16" s="8"/>
      <c r="M16" s="8"/>
      <c r="N16" s="8"/>
      <c r="O16" s="8"/>
      <c r="P16" s="8"/>
      <c r="Q16" s="8"/>
      <c r="R16" s="8"/>
      <c r="S16" s="8"/>
      <c r="T16" s="8"/>
      <c r="U16" s="8"/>
      <c r="V16" s="8"/>
      <c r="W16" s="8"/>
    </row>
    <row r="17" spans="1:23" s="1" customFormat="1" outlineLevel="2" x14ac:dyDescent="0.2">
      <c r="A17" s="179"/>
      <c r="B17" s="180"/>
      <c r="C17" s="180"/>
      <c r="D17" s="180"/>
      <c r="E17" s="180"/>
      <c r="F17" s="181"/>
      <c r="G17" s="15"/>
      <c r="H17" s="8"/>
      <c r="I17" s="8"/>
      <c r="J17" s="8"/>
      <c r="K17" s="8"/>
      <c r="L17" s="8"/>
      <c r="M17" s="8"/>
      <c r="N17" s="8"/>
      <c r="O17" s="8"/>
      <c r="P17" s="8"/>
      <c r="Q17" s="8"/>
      <c r="R17" s="8"/>
      <c r="S17" s="8"/>
      <c r="T17" s="8"/>
      <c r="U17" s="8"/>
      <c r="V17" s="8"/>
      <c r="W17" s="8"/>
    </row>
    <row r="18" spans="1:23" s="1" customFormat="1" ht="25.5" outlineLevel="1" x14ac:dyDescent="0.2">
      <c r="A18" s="64" t="s">
        <v>25</v>
      </c>
      <c r="B18" s="167" t="s">
        <v>147</v>
      </c>
      <c r="C18" s="57" t="s">
        <v>0</v>
      </c>
      <c r="D18" s="134">
        <v>392</v>
      </c>
      <c r="E18" s="134"/>
      <c r="F18" s="134">
        <f>D18*E18</f>
        <v>0</v>
      </c>
      <c r="G18" s="15"/>
      <c r="H18" s="8"/>
      <c r="I18" s="8"/>
      <c r="J18" s="8"/>
      <c r="K18" s="8"/>
      <c r="L18" s="8"/>
      <c r="M18" s="8"/>
      <c r="N18" s="8"/>
      <c r="O18" s="8"/>
      <c r="P18" s="8"/>
      <c r="Q18" s="8"/>
      <c r="R18" s="8"/>
      <c r="S18" s="8"/>
      <c r="T18" s="8"/>
      <c r="U18" s="8"/>
      <c r="V18" s="8"/>
      <c r="W18" s="8"/>
    </row>
    <row r="19" spans="1:23" s="1" customFormat="1" ht="76.5" outlineLevel="2" x14ac:dyDescent="0.2">
      <c r="A19" s="67"/>
      <c r="B19" s="79" t="s">
        <v>148</v>
      </c>
      <c r="C19" s="57"/>
      <c r="D19" s="61"/>
      <c r="E19" s="18"/>
      <c r="F19" s="18"/>
      <c r="G19" s="15"/>
      <c r="H19" s="8"/>
      <c r="I19" s="8"/>
      <c r="J19" s="8"/>
      <c r="K19" s="8"/>
      <c r="L19" s="8"/>
      <c r="M19" s="8"/>
      <c r="N19" s="8"/>
      <c r="O19" s="8"/>
      <c r="P19" s="8"/>
      <c r="Q19" s="8"/>
      <c r="R19" s="8"/>
      <c r="S19" s="8"/>
      <c r="T19" s="8"/>
      <c r="U19" s="8"/>
      <c r="V19" s="8"/>
      <c r="W19" s="8"/>
    </row>
    <row r="20" spans="1:23" s="1" customFormat="1" outlineLevel="2" x14ac:dyDescent="0.2">
      <c r="A20" s="65"/>
      <c r="B20" s="50" t="s">
        <v>149</v>
      </c>
      <c r="C20" s="73"/>
      <c r="D20" s="73"/>
      <c r="E20" s="73"/>
      <c r="F20" s="18"/>
      <c r="G20" s="15"/>
      <c r="H20" s="8"/>
      <c r="I20" s="8"/>
      <c r="J20" s="8"/>
      <c r="K20" s="8"/>
      <c r="L20" s="8"/>
      <c r="M20" s="8"/>
      <c r="N20" s="8"/>
      <c r="O20" s="8"/>
      <c r="P20" s="8"/>
      <c r="Q20" s="8"/>
      <c r="R20" s="8"/>
      <c r="S20" s="8"/>
      <c r="T20" s="8"/>
      <c r="U20" s="8"/>
      <c r="V20" s="8"/>
      <c r="W20" s="8"/>
    </row>
    <row r="21" spans="1:23" s="1" customFormat="1" outlineLevel="2" x14ac:dyDescent="0.2">
      <c r="A21" s="179"/>
      <c r="B21" s="180"/>
      <c r="C21" s="180"/>
      <c r="D21" s="180"/>
      <c r="E21" s="180"/>
      <c r="F21" s="181"/>
      <c r="G21" s="15"/>
      <c r="H21" s="8"/>
      <c r="I21" s="8"/>
      <c r="J21" s="8"/>
      <c r="K21" s="8"/>
      <c r="L21" s="8"/>
      <c r="M21" s="8"/>
      <c r="N21" s="8"/>
      <c r="O21" s="8"/>
      <c r="P21" s="8"/>
      <c r="Q21" s="8"/>
      <c r="R21" s="8"/>
      <c r="S21" s="8"/>
      <c r="T21" s="8"/>
      <c r="U21" s="8"/>
      <c r="V21" s="8"/>
      <c r="W21" s="8"/>
    </row>
    <row r="22" spans="1:23" s="1" customFormat="1" ht="27" customHeight="1" outlineLevel="1" x14ac:dyDescent="0.2">
      <c r="A22" s="64" t="s">
        <v>79</v>
      </c>
      <c r="B22" s="167" t="s">
        <v>173</v>
      </c>
      <c r="C22" s="57" t="s">
        <v>0</v>
      </c>
      <c r="D22" s="134">
        <v>145</v>
      </c>
      <c r="E22" s="134"/>
      <c r="F22" s="134">
        <f>D22*E22</f>
        <v>0</v>
      </c>
      <c r="G22" s="15"/>
      <c r="H22" s="8"/>
      <c r="I22" s="8"/>
      <c r="J22" s="8"/>
      <c r="K22" s="8"/>
      <c r="L22" s="8"/>
      <c r="M22" s="8"/>
      <c r="N22" s="8"/>
      <c r="O22" s="8"/>
      <c r="P22" s="8"/>
      <c r="Q22" s="8"/>
      <c r="R22" s="8"/>
      <c r="S22" s="8"/>
      <c r="T22" s="8"/>
      <c r="U22" s="8"/>
      <c r="V22" s="8"/>
      <c r="W22" s="8"/>
    </row>
    <row r="23" spans="1:23" s="1" customFormat="1" ht="51" outlineLevel="2" x14ac:dyDescent="0.2">
      <c r="A23" s="67"/>
      <c r="B23" s="79" t="s">
        <v>172</v>
      </c>
      <c r="C23" s="57"/>
      <c r="D23" s="61"/>
      <c r="E23" s="18"/>
      <c r="F23" s="18"/>
      <c r="G23" s="15"/>
      <c r="H23" s="8"/>
      <c r="I23" s="8"/>
      <c r="J23" s="8"/>
      <c r="K23" s="8"/>
      <c r="L23" s="8"/>
      <c r="M23" s="8"/>
      <c r="N23" s="8"/>
      <c r="O23" s="8"/>
      <c r="P23" s="8"/>
      <c r="Q23" s="8"/>
      <c r="R23" s="8"/>
      <c r="S23" s="8"/>
      <c r="T23" s="8"/>
      <c r="U23" s="8"/>
      <c r="V23" s="8"/>
      <c r="W23" s="8"/>
    </row>
    <row r="24" spans="1:23" s="1" customFormat="1" outlineLevel="2" x14ac:dyDescent="0.2">
      <c r="A24" s="65"/>
      <c r="B24" s="50" t="s">
        <v>149</v>
      </c>
      <c r="C24" s="73"/>
      <c r="D24" s="73"/>
      <c r="E24" s="73"/>
      <c r="F24" s="18"/>
      <c r="G24" s="15"/>
      <c r="H24" s="8"/>
      <c r="I24" s="8"/>
      <c r="J24" s="8"/>
      <c r="K24" s="8"/>
      <c r="L24" s="8"/>
      <c r="M24" s="8"/>
      <c r="N24" s="8"/>
      <c r="O24" s="8"/>
      <c r="P24" s="8"/>
      <c r="Q24" s="8"/>
      <c r="R24" s="8"/>
      <c r="S24" s="8"/>
      <c r="T24" s="8"/>
      <c r="U24" s="8"/>
      <c r="V24" s="8"/>
      <c r="W24" s="8"/>
    </row>
    <row r="25" spans="1:23" s="1" customFormat="1" outlineLevel="2" x14ac:dyDescent="0.2">
      <c r="A25" s="179"/>
      <c r="B25" s="180"/>
      <c r="C25" s="180"/>
      <c r="D25" s="180"/>
      <c r="E25" s="180"/>
      <c r="F25" s="181"/>
      <c r="G25" s="15"/>
      <c r="H25" s="8"/>
      <c r="I25" s="8"/>
      <c r="J25" s="8"/>
      <c r="K25" s="8"/>
      <c r="L25" s="8"/>
      <c r="M25" s="8"/>
      <c r="N25" s="8"/>
      <c r="O25" s="8"/>
      <c r="P25" s="8"/>
      <c r="Q25" s="8"/>
      <c r="R25" s="8"/>
      <c r="S25" s="8"/>
      <c r="T25" s="8"/>
      <c r="U25" s="8"/>
      <c r="V25" s="8"/>
      <c r="W25" s="8"/>
    </row>
    <row r="26" spans="1:23" s="1" customFormat="1" outlineLevel="1" x14ac:dyDescent="0.2">
      <c r="A26" s="68" t="s">
        <v>26</v>
      </c>
      <c r="B26" s="169" t="s">
        <v>11</v>
      </c>
      <c r="C26" s="57" t="s">
        <v>9</v>
      </c>
      <c r="D26" s="134">
        <v>2</v>
      </c>
      <c r="E26" s="134"/>
      <c r="F26" s="134">
        <f>D26*E26</f>
        <v>0</v>
      </c>
      <c r="G26" s="15"/>
      <c r="H26" s="8"/>
      <c r="I26" s="8"/>
      <c r="J26" s="8"/>
      <c r="K26" s="8"/>
      <c r="L26" s="8"/>
      <c r="M26" s="8"/>
      <c r="N26" s="8"/>
      <c r="O26" s="8"/>
      <c r="P26" s="8"/>
      <c r="Q26" s="8"/>
      <c r="R26" s="8"/>
      <c r="S26" s="8"/>
      <c r="T26" s="8"/>
      <c r="U26" s="8"/>
      <c r="V26" s="8"/>
      <c r="W26" s="8"/>
    </row>
    <row r="27" spans="1:23" s="1" customFormat="1" ht="51" outlineLevel="2" x14ac:dyDescent="0.2">
      <c r="A27" s="67"/>
      <c r="B27" s="79" t="s">
        <v>80</v>
      </c>
      <c r="C27" s="57"/>
      <c r="D27" s="61"/>
      <c r="E27" s="18"/>
      <c r="F27" s="18"/>
      <c r="G27" s="15"/>
      <c r="H27" s="8"/>
      <c r="I27" s="8"/>
      <c r="J27" s="8"/>
      <c r="K27" s="8"/>
      <c r="L27" s="8"/>
      <c r="M27" s="8"/>
      <c r="N27" s="8"/>
      <c r="O27" s="8"/>
      <c r="P27" s="8"/>
      <c r="Q27" s="8"/>
      <c r="R27" s="8"/>
      <c r="S27" s="8"/>
      <c r="T27" s="8"/>
      <c r="U27" s="8"/>
      <c r="V27" s="8"/>
      <c r="W27" s="8"/>
    </row>
    <row r="28" spans="1:23" s="1" customFormat="1" ht="25.5" outlineLevel="2" x14ac:dyDescent="0.2">
      <c r="A28" s="65"/>
      <c r="B28" s="50" t="s">
        <v>81</v>
      </c>
      <c r="C28" s="73"/>
      <c r="D28" s="73"/>
      <c r="E28" s="73"/>
      <c r="F28" s="18"/>
      <c r="G28" s="15"/>
      <c r="H28" s="8"/>
      <c r="I28" s="8"/>
      <c r="J28" s="8"/>
      <c r="K28" s="8"/>
      <c r="L28" s="8"/>
      <c r="M28" s="8"/>
      <c r="N28" s="8"/>
      <c r="O28" s="8"/>
      <c r="P28" s="8"/>
      <c r="Q28" s="8"/>
      <c r="R28" s="8"/>
      <c r="S28" s="8"/>
      <c r="T28" s="8"/>
      <c r="U28" s="8"/>
      <c r="V28" s="8"/>
      <c r="W28" s="8"/>
    </row>
    <row r="29" spans="1:23" s="1" customFormat="1" outlineLevel="2" x14ac:dyDescent="0.2">
      <c r="A29" s="179"/>
      <c r="B29" s="180"/>
      <c r="C29" s="180"/>
      <c r="D29" s="180"/>
      <c r="E29" s="180"/>
      <c r="F29" s="181"/>
      <c r="G29" s="15"/>
      <c r="H29" s="8"/>
      <c r="I29" s="8"/>
      <c r="J29" s="8"/>
      <c r="K29" s="8"/>
      <c r="L29" s="8"/>
      <c r="M29" s="8"/>
      <c r="N29" s="8"/>
      <c r="O29" s="8"/>
      <c r="P29" s="8"/>
      <c r="Q29" s="8"/>
      <c r="R29" s="8"/>
      <c r="S29" s="8"/>
      <c r="T29" s="8"/>
      <c r="U29" s="8"/>
      <c r="V29" s="8"/>
      <c r="W29" s="8"/>
    </row>
    <row r="30" spans="1:23" s="1" customFormat="1" outlineLevel="1" x14ac:dyDescent="0.2">
      <c r="A30" s="68" t="s">
        <v>27</v>
      </c>
      <c r="B30" s="169" t="s">
        <v>12</v>
      </c>
      <c r="C30" s="69" t="s">
        <v>2</v>
      </c>
      <c r="D30" s="134">
        <v>72</v>
      </c>
      <c r="E30" s="134"/>
      <c r="F30" s="134">
        <f>D30*E30</f>
        <v>0</v>
      </c>
      <c r="G30" s="15"/>
      <c r="H30" s="8"/>
      <c r="I30" s="8"/>
      <c r="J30" s="8"/>
      <c r="K30" s="8"/>
      <c r="L30" s="8"/>
      <c r="M30" s="8"/>
      <c r="N30" s="8"/>
      <c r="O30" s="8"/>
      <c r="P30" s="8"/>
      <c r="Q30" s="8"/>
      <c r="R30" s="8"/>
      <c r="S30" s="8"/>
      <c r="T30" s="8"/>
      <c r="U30" s="8"/>
      <c r="V30" s="8"/>
      <c r="W30" s="8"/>
    </row>
    <row r="31" spans="1:23" s="1" customFormat="1" outlineLevel="2" x14ac:dyDescent="0.2">
      <c r="A31" s="67"/>
      <c r="B31" s="79" t="s">
        <v>19</v>
      </c>
      <c r="C31" s="57"/>
      <c r="D31" s="134"/>
      <c r="E31" s="134"/>
      <c r="F31" s="134"/>
      <c r="G31" s="15"/>
      <c r="H31" s="8"/>
      <c r="I31" s="8"/>
      <c r="J31" s="8"/>
      <c r="K31" s="8"/>
      <c r="L31" s="8"/>
      <c r="M31" s="8"/>
      <c r="N31" s="8"/>
      <c r="O31" s="8"/>
      <c r="P31" s="8"/>
      <c r="Q31" s="8"/>
      <c r="R31" s="8"/>
      <c r="S31" s="8"/>
      <c r="T31" s="8"/>
      <c r="U31" s="8"/>
      <c r="V31" s="8"/>
      <c r="W31" s="8"/>
    </row>
    <row r="32" spans="1:23" s="1" customFormat="1" ht="38.25" outlineLevel="2" x14ac:dyDescent="0.2">
      <c r="A32" s="67"/>
      <c r="B32" s="79" t="s">
        <v>82</v>
      </c>
      <c r="C32" s="57"/>
      <c r="D32" s="61"/>
      <c r="E32" s="18"/>
      <c r="F32" s="18"/>
      <c r="G32" s="15"/>
      <c r="H32" s="8"/>
      <c r="I32" s="8"/>
      <c r="J32" s="8"/>
      <c r="K32" s="8"/>
      <c r="L32" s="8"/>
      <c r="M32" s="8"/>
      <c r="N32" s="8"/>
      <c r="O32" s="8"/>
      <c r="P32" s="8"/>
      <c r="Q32" s="8"/>
      <c r="R32" s="8"/>
      <c r="S32" s="8"/>
      <c r="T32" s="8"/>
      <c r="U32" s="8"/>
      <c r="V32" s="8"/>
      <c r="W32" s="8"/>
    </row>
    <row r="33" spans="1:23" s="1" customFormat="1" outlineLevel="2" x14ac:dyDescent="0.2">
      <c r="A33" s="65"/>
      <c r="B33" s="50" t="s">
        <v>155</v>
      </c>
      <c r="C33" s="73"/>
      <c r="D33" s="73"/>
      <c r="E33" s="73"/>
      <c r="F33" s="18"/>
      <c r="G33" s="15"/>
      <c r="H33" s="8"/>
      <c r="I33" s="8"/>
      <c r="J33" s="8"/>
      <c r="K33" s="8"/>
      <c r="L33" s="8"/>
      <c r="M33" s="8"/>
      <c r="N33" s="8"/>
      <c r="O33" s="8"/>
      <c r="P33" s="8"/>
      <c r="Q33" s="8"/>
      <c r="R33" s="8"/>
      <c r="S33" s="8"/>
      <c r="T33" s="8"/>
      <c r="U33" s="8"/>
      <c r="V33" s="8"/>
      <c r="W33" s="8"/>
    </row>
    <row r="34" spans="1:23" s="1" customFormat="1" outlineLevel="2" x14ac:dyDescent="0.2">
      <c r="A34" s="179"/>
      <c r="B34" s="180"/>
      <c r="C34" s="180"/>
      <c r="D34" s="180"/>
      <c r="E34" s="180"/>
      <c r="F34" s="181"/>
      <c r="G34" s="15"/>
      <c r="H34" s="8"/>
      <c r="I34" s="8"/>
      <c r="J34" s="8"/>
      <c r="K34" s="8"/>
      <c r="L34" s="8"/>
      <c r="M34" s="8"/>
      <c r="N34" s="8"/>
      <c r="O34" s="8"/>
      <c r="P34" s="8"/>
      <c r="Q34" s="8"/>
      <c r="R34" s="8"/>
      <c r="S34" s="8"/>
      <c r="T34" s="8"/>
      <c r="U34" s="8"/>
      <c r="V34" s="8"/>
      <c r="W34" s="8"/>
    </row>
    <row r="35" spans="1:23" s="1" customFormat="1" outlineLevel="1" x14ac:dyDescent="0.2">
      <c r="A35" s="64" t="s">
        <v>29</v>
      </c>
      <c r="B35" s="166" t="s">
        <v>6</v>
      </c>
      <c r="C35" s="69" t="s">
        <v>2</v>
      </c>
      <c r="D35" s="134">
        <v>30</v>
      </c>
      <c r="E35" s="134"/>
      <c r="F35" s="134">
        <f>D35*E35</f>
        <v>0</v>
      </c>
      <c r="G35" s="15"/>
      <c r="H35" s="8"/>
      <c r="I35" s="8"/>
      <c r="J35" s="8"/>
      <c r="K35" s="8"/>
      <c r="L35" s="8"/>
      <c r="M35" s="8"/>
      <c r="N35" s="8"/>
      <c r="O35" s="8"/>
      <c r="P35" s="8"/>
      <c r="Q35" s="8"/>
      <c r="R35" s="8"/>
      <c r="S35" s="8"/>
      <c r="T35" s="8"/>
      <c r="U35" s="8"/>
      <c r="V35" s="8"/>
      <c r="W35" s="8"/>
    </row>
    <row r="36" spans="1:23" s="1" customFormat="1" ht="76.5" outlineLevel="2" x14ac:dyDescent="0.2">
      <c r="A36" s="65"/>
      <c r="B36" s="74" t="s">
        <v>161</v>
      </c>
      <c r="C36" s="57"/>
      <c r="D36" s="61"/>
      <c r="E36" s="17"/>
      <c r="F36" s="18"/>
      <c r="G36" s="15"/>
      <c r="H36" s="8"/>
      <c r="I36" s="8"/>
      <c r="J36" s="8"/>
      <c r="K36" s="8"/>
      <c r="L36" s="8"/>
      <c r="M36" s="8"/>
      <c r="N36" s="8"/>
      <c r="O36" s="8"/>
      <c r="P36" s="8"/>
      <c r="Q36" s="8"/>
      <c r="R36" s="8"/>
      <c r="S36" s="8"/>
      <c r="T36" s="8"/>
      <c r="U36" s="8"/>
      <c r="V36" s="8"/>
      <c r="W36" s="8"/>
    </row>
    <row r="37" spans="1:23" s="1" customFormat="1" outlineLevel="2" x14ac:dyDescent="0.2">
      <c r="A37" s="65"/>
      <c r="B37" s="79" t="s">
        <v>156</v>
      </c>
      <c r="C37" s="73"/>
      <c r="D37" s="73"/>
      <c r="E37" s="73"/>
      <c r="F37" s="18"/>
      <c r="G37" s="15"/>
      <c r="H37" s="8"/>
      <c r="I37" s="8"/>
      <c r="J37" s="8"/>
      <c r="K37" s="8"/>
      <c r="L37" s="8"/>
      <c r="M37" s="8"/>
      <c r="N37" s="8"/>
      <c r="O37" s="8"/>
      <c r="P37" s="8"/>
      <c r="Q37" s="8"/>
      <c r="R37" s="8"/>
      <c r="S37" s="8"/>
      <c r="T37" s="8"/>
      <c r="U37" s="8"/>
      <c r="V37" s="8"/>
      <c r="W37" s="8"/>
    </row>
    <row r="38" spans="1:23" s="1" customFormat="1" outlineLevel="2" x14ac:dyDescent="0.2">
      <c r="A38" s="179"/>
      <c r="B38" s="180"/>
      <c r="C38" s="180"/>
      <c r="D38" s="180"/>
      <c r="E38" s="180"/>
      <c r="F38" s="181"/>
      <c r="G38" s="15"/>
      <c r="H38" s="8"/>
      <c r="I38" s="8"/>
      <c r="J38" s="8"/>
      <c r="K38" s="8"/>
      <c r="L38" s="8"/>
      <c r="M38" s="8"/>
      <c r="N38" s="8"/>
      <c r="O38" s="8"/>
      <c r="P38" s="8"/>
      <c r="Q38" s="8"/>
      <c r="R38" s="8"/>
      <c r="S38" s="8"/>
      <c r="T38" s="8"/>
      <c r="U38" s="8"/>
      <c r="V38" s="8"/>
      <c r="W38" s="8"/>
    </row>
    <row r="39" spans="1:23" s="1" customFormat="1" outlineLevel="1" x14ac:dyDescent="0.2">
      <c r="A39" s="64" t="s">
        <v>30</v>
      </c>
      <c r="B39" s="166" t="s">
        <v>104</v>
      </c>
      <c r="C39" s="69" t="s">
        <v>9</v>
      </c>
      <c r="D39" s="134">
        <v>2</v>
      </c>
      <c r="E39" s="134"/>
      <c r="F39" s="134">
        <f>D39*E39</f>
        <v>0</v>
      </c>
      <c r="G39" s="15"/>
      <c r="H39" s="8"/>
      <c r="I39" s="8"/>
      <c r="J39" s="8"/>
      <c r="K39" s="8"/>
      <c r="L39" s="8"/>
      <c r="M39" s="8"/>
      <c r="N39" s="8"/>
      <c r="O39" s="8"/>
      <c r="P39" s="8"/>
      <c r="Q39" s="8"/>
      <c r="R39" s="8"/>
      <c r="S39" s="8"/>
      <c r="T39" s="8"/>
      <c r="U39" s="8"/>
      <c r="V39" s="8"/>
      <c r="W39" s="8"/>
    </row>
    <row r="40" spans="1:23" s="1" customFormat="1" ht="114.75" outlineLevel="2" x14ac:dyDescent="0.2">
      <c r="A40" s="66"/>
      <c r="B40" s="79" t="s">
        <v>103</v>
      </c>
      <c r="C40" s="57"/>
      <c r="D40" s="61"/>
      <c r="E40" s="17"/>
      <c r="F40" s="18"/>
      <c r="G40" s="15"/>
      <c r="H40" s="8"/>
      <c r="I40" s="8"/>
      <c r="J40" s="8"/>
      <c r="K40" s="8"/>
      <c r="L40" s="8"/>
      <c r="M40" s="8"/>
      <c r="N40" s="8"/>
      <c r="O40" s="8"/>
      <c r="P40" s="8"/>
      <c r="Q40" s="8"/>
      <c r="R40" s="8"/>
      <c r="S40" s="8"/>
      <c r="T40" s="8"/>
      <c r="U40" s="8"/>
      <c r="V40" s="8"/>
      <c r="W40" s="8"/>
    </row>
    <row r="41" spans="1:23" s="1" customFormat="1" outlineLevel="2" x14ac:dyDescent="0.2">
      <c r="A41" s="65"/>
      <c r="B41" s="80" t="s">
        <v>105</v>
      </c>
      <c r="C41" s="73"/>
      <c r="D41" s="73"/>
      <c r="E41" s="73"/>
      <c r="F41" s="18"/>
      <c r="G41" s="15"/>
      <c r="H41" s="8"/>
      <c r="I41" s="8"/>
      <c r="J41" s="8"/>
      <c r="K41" s="8"/>
      <c r="L41" s="8"/>
      <c r="M41" s="8"/>
      <c r="N41" s="8"/>
      <c r="O41" s="8"/>
      <c r="P41" s="8"/>
      <c r="Q41" s="8"/>
      <c r="R41" s="8"/>
      <c r="S41" s="8"/>
      <c r="T41" s="8"/>
      <c r="U41" s="8"/>
      <c r="V41" s="8"/>
      <c r="W41" s="8"/>
    </row>
    <row r="42" spans="1:23" s="1" customFormat="1" outlineLevel="2" x14ac:dyDescent="0.2">
      <c r="A42" s="179"/>
      <c r="B42" s="180"/>
      <c r="C42" s="180"/>
      <c r="D42" s="180"/>
      <c r="E42" s="180"/>
      <c r="F42" s="181"/>
      <c r="G42" s="15"/>
      <c r="H42" s="8"/>
      <c r="I42" s="8"/>
      <c r="J42" s="8"/>
      <c r="K42" s="8"/>
      <c r="L42" s="8"/>
      <c r="M42" s="8"/>
      <c r="N42" s="8"/>
      <c r="O42" s="8"/>
      <c r="P42" s="8"/>
      <c r="Q42" s="8"/>
      <c r="R42" s="8"/>
      <c r="S42" s="8"/>
      <c r="T42" s="8"/>
      <c r="U42" s="8"/>
      <c r="V42" s="8"/>
      <c r="W42" s="8"/>
    </row>
    <row r="43" spans="1:23" s="1" customFormat="1" outlineLevel="1" x14ac:dyDescent="0.2">
      <c r="A43" s="64" t="s">
        <v>31</v>
      </c>
      <c r="B43" s="165" t="s">
        <v>10</v>
      </c>
      <c r="C43" s="69" t="s">
        <v>2</v>
      </c>
      <c r="D43" s="134">
        <v>201</v>
      </c>
      <c r="E43" s="134"/>
      <c r="F43" s="134">
        <f>D43*E43</f>
        <v>0</v>
      </c>
      <c r="G43" s="15"/>
      <c r="H43" s="8"/>
      <c r="I43" s="8"/>
      <c r="J43" s="8"/>
      <c r="K43" s="8"/>
      <c r="L43" s="8"/>
      <c r="M43" s="8"/>
      <c r="N43" s="8"/>
      <c r="O43" s="8"/>
      <c r="P43" s="8"/>
      <c r="Q43" s="8"/>
      <c r="R43" s="8"/>
      <c r="S43" s="8"/>
      <c r="T43" s="8"/>
      <c r="U43" s="8"/>
      <c r="V43" s="8"/>
      <c r="W43" s="8"/>
    </row>
    <row r="44" spans="1:23" s="1" customFormat="1" outlineLevel="2" x14ac:dyDescent="0.2">
      <c r="A44" s="65"/>
      <c r="B44" s="80" t="s">
        <v>19</v>
      </c>
      <c r="C44" s="69"/>
      <c r="D44" s="61"/>
      <c r="E44" s="17"/>
      <c r="F44" s="18"/>
      <c r="G44" s="15"/>
      <c r="H44" s="8"/>
      <c r="I44" s="8"/>
      <c r="J44" s="8"/>
      <c r="K44" s="8"/>
      <c r="L44" s="8"/>
      <c r="M44" s="8"/>
      <c r="N44" s="8"/>
      <c r="O44" s="8"/>
      <c r="P44" s="8"/>
      <c r="Q44" s="8"/>
      <c r="R44" s="8"/>
      <c r="S44" s="8"/>
      <c r="T44" s="8"/>
      <c r="U44" s="8"/>
      <c r="V44" s="8"/>
      <c r="W44" s="8"/>
    </row>
    <row r="45" spans="1:23" s="1" customFormat="1" ht="32.25" customHeight="1" outlineLevel="2" x14ac:dyDescent="0.2">
      <c r="A45" s="65"/>
      <c r="B45" s="80" t="s">
        <v>86</v>
      </c>
      <c r="C45" s="69"/>
      <c r="D45" s="61"/>
      <c r="E45" s="17"/>
      <c r="F45" s="18"/>
      <c r="G45" s="15"/>
      <c r="H45" s="8"/>
      <c r="I45" s="8"/>
      <c r="J45" s="8"/>
      <c r="K45" s="8"/>
      <c r="L45" s="8"/>
      <c r="M45" s="8"/>
      <c r="N45" s="8"/>
      <c r="O45" s="8"/>
      <c r="P45" s="8"/>
      <c r="Q45" s="8"/>
      <c r="R45" s="8"/>
      <c r="S45" s="8"/>
      <c r="T45" s="8"/>
      <c r="U45" s="8"/>
      <c r="V45" s="8"/>
      <c r="W45" s="8"/>
    </row>
    <row r="46" spans="1:23" s="1" customFormat="1" outlineLevel="2" x14ac:dyDescent="0.2">
      <c r="A46" s="65"/>
      <c r="B46" s="80" t="s">
        <v>157</v>
      </c>
      <c r="C46" s="73"/>
      <c r="D46" s="73"/>
      <c r="E46" s="73"/>
      <c r="F46" s="18"/>
      <c r="G46" s="15"/>
      <c r="H46" s="8"/>
      <c r="I46" s="8"/>
      <c r="J46" s="8"/>
      <c r="K46" s="8"/>
      <c r="L46" s="8"/>
      <c r="M46" s="8"/>
      <c r="N46" s="8"/>
      <c r="O46" s="8"/>
      <c r="P46" s="8"/>
      <c r="Q46" s="8"/>
      <c r="R46" s="8"/>
      <c r="S46" s="8"/>
      <c r="T46" s="8"/>
      <c r="U46" s="8"/>
      <c r="V46" s="8"/>
      <c r="W46" s="8"/>
    </row>
    <row r="47" spans="1:23" s="1" customFormat="1" outlineLevel="2" x14ac:dyDescent="0.2">
      <c r="A47" s="179"/>
      <c r="B47" s="180"/>
      <c r="C47" s="180"/>
      <c r="D47" s="180"/>
      <c r="E47" s="180"/>
      <c r="F47" s="181"/>
      <c r="G47" s="15"/>
      <c r="H47" s="8"/>
      <c r="I47" s="8"/>
      <c r="J47" s="8"/>
      <c r="K47" s="8"/>
      <c r="L47" s="8"/>
      <c r="M47" s="8"/>
      <c r="N47" s="8"/>
      <c r="O47" s="8"/>
      <c r="P47" s="8"/>
      <c r="Q47" s="8"/>
      <c r="R47" s="8"/>
      <c r="S47" s="8"/>
      <c r="T47" s="8"/>
      <c r="U47" s="8"/>
      <c r="V47" s="8"/>
      <c r="W47" s="8"/>
    </row>
    <row r="48" spans="1:23" s="1" customFormat="1" outlineLevel="1" x14ac:dyDescent="0.2">
      <c r="A48" s="135" t="s">
        <v>32</v>
      </c>
      <c r="B48" s="165" t="s">
        <v>113</v>
      </c>
      <c r="C48" s="69" t="s">
        <v>114</v>
      </c>
      <c r="D48" s="134">
        <v>2</v>
      </c>
      <c r="E48" s="134"/>
      <c r="F48" s="134">
        <f>D48*E48</f>
        <v>0</v>
      </c>
      <c r="G48" s="15"/>
      <c r="H48" s="8"/>
      <c r="I48" s="8"/>
      <c r="J48" s="8"/>
      <c r="K48" s="8"/>
      <c r="L48" s="8"/>
      <c r="M48" s="8"/>
      <c r="N48" s="8"/>
      <c r="O48" s="8"/>
      <c r="P48" s="8"/>
      <c r="Q48" s="8"/>
      <c r="R48" s="8"/>
      <c r="S48" s="8"/>
      <c r="T48" s="8"/>
      <c r="U48" s="8"/>
      <c r="V48" s="8"/>
      <c r="W48" s="8"/>
    </row>
    <row r="49" spans="1:23" s="1" customFormat="1" ht="51" outlineLevel="2" x14ac:dyDescent="0.2">
      <c r="A49" s="65"/>
      <c r="B49" s="80" t="s">
        <v>205</v>
      </c>
      <c r="C49" s="69"/>
      <c r="D49" s="61"/>
      <c r="E49" s="17"/>
      <c r="F49" s="18"/>
      <c r="G49" s="15"/>
      <c r="H49" s="8"/>
      <c r="I49" s="8"/>
      <c r="J49" s="8"/>
      <c r="K49" s="8"/>
      <c r="L49" s="8"/>
      <c r="M49" s="8"/>
      <c r="N49" s="8"/>
      <c r="O49" s="8"/>
      <c r="P49" s="8"/>
      <c r="Q49" s="8"/>
      <c r="R49" s="8"/>
      <c r="S49" s="8"/>
      <c r="T49" s="8"/>
      <c r="U49" s="8"/>
      <c r="V49" s="8"/>
      <c r="W49" s="8"/>
    </row>
    <row r="50" spans="1:23" s="1" customFormat="1" outlineLevel="2" x14ac:dyDescent="0.2">
      <c r="A50" s="65"/>
      <c r="B50" s="80" t="s">
        <v>110</v>
      </c>
      <c r="C50" s="73"/>
      <c r="D50" s="73"/>
      <c r="E50" s="73"/>
      <c r="F50" s="18"/>
      <c r="G50" s="15"/>
      <c r="H50" s="8"/>
      <c r="I50" s="8"/>
      <c r="J50" s="8"/>
      <c r="K50" s="8"/>
      <c r="L50" s="8"/>
      <c r="M50" s="8"/>
      <c r="N50" s="8"/>
      <c r="O50" s="8"/>
      <c r="P50" s="8"/>
      <c r="Q50" s="8"/>
      <c r="R50" s="8"/>
      <c r="S50" s="8"/>
      <c r="T50" s="8"/>
      <c r="U50" s="8"/>
      <c r="V50" s="8"/>
      <c r="W50" s="8"/>
    </row>
    <row r="51" spans="1:23" s="1" customFormat="1" outlineLevel="2" x14ac:dyDescent="0.2">
      <c r="A51" s="179"/>
      <c r="B51" s="180"/>
      <c r="C51" s="180"/>
      <c r="D51" s="180"/>
      <c r="E51" s="180"/>
      <c r="F51" s="181"/>
      <c r="G51" s="15"/>
      <c r="H51" s="8"/>
      <c r="I51" s="8"/>
      <c r="J51" s="8"/>
      <c r="K51" s="8"/>
      <c r="L51" s="8"/>
      <c r="M51" s="8"/>
      <c r="N51" s="8"/>
      <c r="O51" s="8"/>
      <c r="P51" s="8"/>
      <c r="Q51" s="8"/>
      <c r="R51" s="8"/>
      <c r="S51" s="8"/>
      <c r="T51" s="8"/>
      <c r="U51" s="8"/>
      <c r="V51" s="8"/>
      <c r="W51" s="8"/>
    </row>
    <row r="52" spans="1:23" s="1" customFormat="1" outlineLevel="1" x14ac:dyDescent="0.2">
      <c r="A52" s="135" t="s">
        <v>87</v>
      </c>
      <c r="B52" s="165" t="s">
        <v>115</v>
      </c>
      <c r="C52" s="69" t="s">
        <v>114</v>
      </c>
      <c r="D52" s="134">
        <v>2</v>
      </c>
      <c r="E52" s="134"/>
      <c r="F52" s="134">
        <f>D52*E52</f>
        <v>0</v>
      </c>
      <c r="G52" s="15"/>
      <c r="H52" s="8"/>
      <c r="I52" s="8"/>
      <c r="J52" s="8"/>
      <c r="K52" s="8"/>
      <c r="L52" s="8"/>
      <c r="M52" s="8"/>
      <c r="N52" s="8"/>
      <c r="O52" s="8"/>
      <c r="P52" s="8"/>
      <c r="Q52" s="8"/>
      <c r="R52" s="8"/>
      <c r="S52" s="8"/>
      <c r="T52" s="8"/>
      <c r="U52" s="8"/>
      <c r="V52" s="8"/>
      <c r="W52" s="8"/>
    </row>
    <row r="53" spans="1:23" s="1" customFormat="1" ht="63.75" outlineLevel="2" x14ac:dyDescent="0.2">
      <c r="A53" s="65"/>
      <c r="B53" s="80" t="s">
        <v>206</v>
      </c>
      <c r="C53" s="69"/>
      <c r="D53" s="61"/>
      <c r="E53" s="17"/>
      <c r="F53" s="18"/>
      <c r="G53" s="15"/>
      <c r="H53" s="8"/>
      <c r="I53" s="8"/>
      <c r="J53" s="8"/>
      <c r="K53" s="8"/>
      <c r="L53" s="8"/>
      <c r="M53" s="8"/>
      <c r="N53" s="8"/>
      <c r="O53" s="8"/>
      <c r="P53" s="8"/>
      <c r="Q53" s="8"/>
      <c r="R53" s="8"/>
      <c r="S53" s="8"/>
      <c r="T53" s="8"/>
      <c r="U53" s="8"/>
      <c r="V53" s="8"/>
      <c r="W53" s="8"/>
    </row>
    <row r="54" spans="1:23" s="1" customFormat="1" outlineLevel="2" x14ac:dyDescent="0.2">
      <c r="A54" s="65"/>
      <c r="B54" s="80" t="s">
        <v>110</v>
      </c>
      <c r="C54" s="73"/>
      <c r="D54" s="73"/>
      <c r="E54" s="73"/>
      <c r="F54" s="18"/>
      <c r="G54" s="15"/>
      <c r="H54" s="8"/>
      <c r="I54" s="8"/>
      <c r="J54" s="8"/>
      <c r="K54" s="8"/>
      <c r="L54" s="8"/>
      <c r="M54" s="8"/>
      <c r="N54" s="8"/>
      <c r="O54" s="8"/>
      <c r="P54" s="8"/>
      <c r="Q54" s="8"/>
      <c r="R54" s="8"/>
      <c r="S54" s="8"/>
      <c r="T54" s="8"/>
      <c r="U54" s="8"/>
      <c r="V54" s="8"/>
      <c r="W54" s="8"/>
    </row>
    <row r="55" spans="1:23" s="1" customFormat="1" outlineLevel="2" x14ac:dyDescent="0.2">
      <c r="A55" s="179"/>
      <c r="B55" s="180"/>
      <c r="C55" s="180"/>
      <c r="D55" s="180"/>
      <c r="E55" s="180"/>
      <c r="F55" s="181"/>
      <c r="G55" s="15"/>
      <c r="H55" s="8"/>
      <c r="I55" s="8"/>
      <c r="J55" s="8"/>
      <c r="K55" s="8"/>
      <c r="L55" s="8"/>
      <c r="M55" s="8"/>
      <c r="N55" s="8"/>
      <c r="O55" s="8"/>
      <c r="P55" s="8"/>
      <c r="Q55" s="8"/>
      <c r="R55" s="8"/>
      <c r="S55" s="8"/>
      <c r="T55" s="8"/>
      <c r="U55" s="8"/>
      <c r="V55" s="8"/>
      <c r="W55" s="8"/>
    </row>
    <row r="56" spans="1:23" s="1" customFormat="1" outlineLevel="1" x14ac:dyDescent="0.2">
      <c r="A56" s="64" t="s">
        <v>135</v>
      </c>
      <c r="B56" s="165" t="s">
        <v>132</v>
      </c>
      <c r="C56" s="69" t="s">
        <v>114</v>
      </c>
      <c r="D56" s="134">
        <v>1</v>
      </c>
      <c r="E56" s="134"/>
      <c r="F56" s="134">
        <f>D56*E56</f>
        <v>0</v>
      </c>
      <c r="G56" s="15"/>
      <c r="H56" s="8"/>
      <c r="I56" s="8"/>
      <c r="J56" s="8"/>
      <c r="K56" s="8"/>
      <c r="L56" s="8"/>
      <c r="M56" s="8"/>
      <c r="N56" s="8"/>
      <c r="O56" s="8"/>
      <c r="P56" s="8"/>
      <c r="Q56" s="8"/>
      <c r="R56" s="8"/>
      <c r="S56" s="8"/>
      <c r="T56" s="8"/>
      <c r="U56" s="8"/>
      <c r="V56" s="8"/>
      <c r="W56" s="8"/>
    </row>
    <row r="57" spans="1:23" s="1" customFormat="1" ht="51" outlineLevel="2" x14ac:dyDescent="0.2">
      <c r="A57" s="65"/>
      <c r="B57" s="80" t="s">
        <v>133</v>
      </c>
      <c r="C57" s="69"/>
      <c r="D57" s="61"/>
      <c r="E57" s="17"/>
      <c r="F57" s="18"/>
      <c r="G57" s="15"/>
      <c r="H57" s="8"/>
      <c r="I57" s="8"/>
      <c r="J57" s="8"/>
      <c r="K57" s="8"/>
      <c r="L57" s="8"/>
      <c r="M57" s="8"/>
      <c r="N57" s="8"/>
      <c r="O57" s="8"/>
      <c r="P57" s="8"/>
      <c r="Q57" s="8"/>
      <c r="R57" s="8"/>
      <c r="S57" s="8"/>
      <c r="T57" s="8"/>
      <c r="U57" s="8"/>
      <c r="V57" s="8"/>
      <c r="W57" s="8"/>
    </row>
    <row r="58" spans="1:23" s="1" customFormat="1" outlineLevel="2" x14ac:dyDescent="0.2">
      <c r="A58" s="65"/>
      <c r="B58" s="80" t="s">
        <v>116</v>
      </c>
      <c r="C58" s="73"/>
      <c r="D58" s="73"/>
      <c r="E58" s="73"/>
      <c r="F58" s="18"/>
      <c r="G58" s="15"/>
      <c r="H58" s="8"/>
      <c r="I58" s="8"/>
      <c r="J58" s="8"/>
      <c r="K58" s="8"/>
      <c r="L58" s="8"/>
      <c r="M58" s="8"/>
      <c r="N58" s="8"/>
      <c r="O58" s="8"/>
      <c r="P58" s="8"/>
      <c r="Q58" s="8"/>
      <c r="R58" s="8"/>
      <c r="S58" s="8"/>
      <c r="T58" s="8"/>
      <c r="U58" s="8"/>
      <c r="V58" s="8"/>
      <c r="W58" s="8"/>
    </row>
    <row r="59" spans="1:23" s="1" customFormat="1" outlineLevel="2" x14ac:dyDescent="0.2">
      <c r="A59" s="179"/>
      <c r="B59" s="180"/>
      <c r="C59" s="180"/>
      <c r="D59" s="180"/>
      <c r="E59" s="180"/>
      <c r="F59" s="181"/>
      <c r="G59" s="15"/>
      <c r="H59" s="8"/>
      <c r="I59" s="8"/>
      <c r="J59" s="8"/>
      <c r="K59" s="8"/>
      <c r="L59" s="8"/>
      <c r="M59" s="8"/>
      <c r="N59" s="8"/>
      <c r="O59" s="8"/>
      <c r="P59" s="8"/>
      <c r="Q59" s="8"/>
      <c r="R59" s="8"/>
      <c r="S59" s="8"/>
      <c r="T59" s="8"/>
      <c r="U59" s="8"/>
      <c r="V59" s="8"/>
      <c r="W59" s="8"/>
    </row>
    <row r="60" spans="1:23" s="1" customFormat="1" outlineLevel="1" x14ac:dyDescent="0.2">
      <c r="A60" s="64" t="s">
        <v>136</v>
      </c>
      <c r="B60" s="165" t="s">
        <v>117</v>
      </c>
      <c r="C60" s="69" t="s">
        <v>2</v>
      </c>
      <c r="D60" s="134">
        <v>112.26</v>
      </c>
      <c r="E60" s="134"/>
      <c r="F60" s="134">
        <f>D60*E60</f>
        <v>0</v>
      </c>
      <c r="G60" s="15"/>
      <c r="H60" s="8"/>
      <c r="I60" s="8"/>
      <c r="J60" s="8"/>
      <c r="K60" s="8"/>
      <c r="L60" s="8"/>
      <c r="M60" s="8"/>
      <c r="N60" s="8"/>
      <c r="O60" s="8"/>
      <c r="P60" s="8"/>
      <c r="Q60" s="8"/>
      <c r="R60" s="8"/>
      <c r="S60" s="8"/>
      <c r="T60" s="8"/>
      <c r="U60" s="8"/>
      <c r="V60" s="8"/>
      <c r="W60" s="8"/>
    </row>
    <row r="61" spans="1:23" s="1" customFormat="1" ht="25.5" outlineLevel="2" x14ac:dyDescent="0.2">
      <c r="A61" s="65"/>
      <c r="B61" s="80" t="s">
        <v>118</v>
      </c>
      <c r="C61" s="69"/>
      <c r="D61" s="61"/>
      <c r="E61" s="17"/>
      <c r="F61" s="18"/>
      <c r="G61" s="15"/>
      <c r="H61" s="8"/>
      <c r="I61" s="8"/>
      <c r="J61" s="8"/>
      <c r="K61" s="8"/>
      <c r="L61" s="8"/>
      <c r="M61" s="8"/>
      <c r="N61" s="8"/>
      <c r="O61" s="8"/>
      <c r="P61" s="8"/>
      <c r="Q61" s="8"/>
      <c r="R61" s="8"/>
      <c r="S61" s="8"/>
      <c r="T61" s="8"/>
      <c r="U61" s="8"/>
      <c r="V61" s="8"/>
      <c r="W61" s="8"/>
    </row>
    <row r="62" spans="1:23" s="1" customFormat="1" outlineLevel="2" x14ac:dyDescent="0.2">
      <c r="A62" s="65"/>
      <c r="B62" s="80" t="s">
        <v>158</v>
      </c>
      <c r="C62" s="73"/>
      <c r="D62" s="73"/>
      <c r="E62" s="73"/>
      <c r="F62" s="18"/>
      <c r="G62" s="15"/>
      <c r="H62" s="8"/>
      <c r="I62" s="8"/>
      <c r="J62" s="8"/>
      <c r="K62" s="8"/>
      <c r="L62" s="8"/>
      <c r="M62" s="8"/>
      <c r="N62" s="8"/>
      <c r="O62" s="8"/>
      <c r="P62" s="8"/>
      <c r="Q62" s="8"/>
      <c r="R62" s="8"/>
      <c r="S62" s="8"/>
      <c r="T62" s="8"/>
      <c r="U62" s="8"/>
      <c r="V62" s="8"/>
      <c r="W62" s="8"/>
    </row>
    <row r="63" spans="1:23" s="1" customFormat="1" outlineLevel="2" x14ac:dyDescent="0.2">
      <c r="A63" s="179"/>
      <c r="B63" s="180"/>
      <c r="C63" s="180"/>
      <c r="D63" s="180"/>
      <c r="E63" s="180"/>
      <c r="F63" s="181"/>
      <c r="G63" s="15"/>
      <c r="H63" s="8"/>
      <c r="I63" s="8"/>
      <c r="J63" s="8"/>
      <c r="K63" s="8"/>
      <c r="L63" s="8"/>
      <c r="M63" s="8"/>
      <c r="N63" s="8"/>
      <c r="O63" s="8"/>
      <c r="P63" s="8"/>
      <c r="Q63" s="8"/>
      <c r="R63" s="8"/>
      <c r="S63" s="8"/>
      <c r="T63" s="8"/>
      <c r="U63" s="8"/>
      <c r="V63" s="8"/>
      <c r="W63" s="8"/>
    </row>
    <row r="64" spans="1:23" s="1" customFormat="1" outlineLevel="1" x14ac:dyDescent="0.2">
      <c r="A64" s="135" t="s">
        <v>137</v>
      </c>
      <c r="B64" s="165" t="s">
        <v>181</v>
      </c>
      <c r="C64" s="170" t="s">
        <v>21</v>
      </c>
      <c r="D64" s="134">
        <v>1</v>
      </c>
      <c r="E64" s="134"/>
      <c r="F64" s="134">
        <f>D64*E64</f>
        <v>0</v>
      </c>
      <c r="G64" s="15"/>
      <c r="H64" s="8"/>
      <c r="I64" s="8"/>
      <c r="J64" s="8"/>
      <c r="K64" s="8"/>
      <c r="L64" s="8"/>
      <c r="M64" s="8"/>
      <c r="N64" s="8"/>
      <c r="O64" s="8"/>
      <c r="P64" s="8"/>
      <c r="Q64" s="8"/>
      <c r="R64" s="8"/>
      <c r="S64" s="8"/>
      <c r="T64" s="8"/>
      <c r="U64" s="8"/>
      <c r="V64" s="8"/>
      <c r="W64" s="8"/>
    </row>
    <row r="65" spans="1:23" s="1" customFormat="1" ht="38.25" outlineLevel="2" x14ac:dyDescent="0.2">
      <c r="A65" s="140"/>
      <c r="B65" s="171" t="s">
        <v>212</v>
      </c>
      <c r="C65" s="170"/>
      <c r="D65" s="172"/>
      <c r="E65" s="139"/>
      <c r="F65" s="142"/>
      <c r="G65" s="15"/>
      <c r="H65" s="8"/>
      <c r="I65" s="8"/>
      <c r="J65" s="8"/>
      <c r="K65" s="8"/>
      <c r="L65" s="8"/>
      <c r="M65" s="8"/>
      <c r="N65" s="8"/>
      <c r="O65" s="8"/>
      <c r="P65" s="8"/>
      <c r="Q65" s="8"/>
      <c r="R65" s="8"/>
      <c r="S65" s="8"/>
      <c r="T65" s="8"/>
      <c r="U65" s="8"/>
      <c r="V65" s="8"/>
      <c r="W65" s="8"/>
    </row>
    <row r="66" spans="1:23" s="1" customFormat="1" outlineLevel="2" x14ac:dyDescent="0.2">
      <c r="A66" s="140"/>
      <c r="B66" s="171" t="s">
        <v>164</v>
      </c>
      <c r="C66" s="137"/>
      <c r="D66" s="137"/>
      <c r="E66" s="137"/>
      <c r="F66" s="142"/>
      <c r="G66" s="15"/>
      <c r="H66" s="8"/>
      <c r="I66" s="8"/>
      <c r="J66" s="8"/>
      <c r="K66" s="8"/>
      <c r="L66" s="8"/>
      <c r="M66" s="8"/>
      <c r="N66" s="8"/>
      <c r="O66" s="8"/>
      <c r="P66" s="8"/>
      <c r="Q66" s="8"/>
      <c r="R66" s="8"/>
      <c r="S66" s="8"/>
      <c r="T66" s="8"/>
      <c r="U66" s="8"/>
      <c r="V66" s="8"/>
      <c r="W66" s="8"/>
    </row>
    <row r="67" spans="1:23" s="1" customFormat="1" outlineLevel="2" x14ac:dyDescent="0.2">
      <c r="A67" s="179"/>
      <c r="B67" s="180"/>
      <c r="C67" s="180"/>
      <c r="D67" s="180"/>
      <c r="E67" s="180"/>
      <c r="F67" s="181"/>
      <c r="G67" s="15"/>
      <c r="H67" s="8"/>
      <c r="I67" s="8"/>
      <c r="J67" s="8"/>
      <c r="K67" s="8"/>
      <c r="L67" s="8"/>
      <c r="M67" s="8"/>
      <c r="N67" s="8"/>
      <c r="O67" s="8"/>
      <c r="P67" s="8"/>
      <c r="Q67" s="8"/>
      <c r="R67" s="8"/>
      <c r="S67" s="8"/>
      <c r="T67" s="8"/>
      <c r="U67" s="8"/>
      <c r="V67" s="8"/>
      <c r="W67" s="8"/>
    </row>
    <row r="68" spans="1:23" s="1" customFormat="1" outlineLevel="1" x14ac:dyDescent="0.2">
      <c r="A68" s="135" t="s">
        <v>138</v>
      </c>
      <c r="B68" s="165" t="s">
        <v>165</v>
      </c>
      <c r="C68" s="69" t="s">
        <v>21</v>
      </c>
      <c r="D68" s="134">
        <v>15</v>
      </c>
      <c r="E68" s="134"/>
      <c r="F68" s="134">
        <f>D68*E68</f>
        <v>0</v>
      </c>
      <c r="G68" s="15"/>
      <c r="H68" s="8"/>
      <c r="I68" s="8"/>
      <c r="J68" s="8"/>
      <c r="K68" s="8"/>
      <c r="L68" s="8"/>
      <c r="M68" s="8"/>
      <c r="N68" s="8"/>
      <c r="O68" s="8"/>
      <c r="P68" s="8"/>
      <c r="Q68" s="8"/>
      <c r="R68" s="8"/>
      <c r="S68" s="8"/>
      <c r="T68" s="8"/>
      <c r="U68" s="8"/>
      <c r="V68" s="8"/>
      <c r="W68" s="8"/>
    </row>
    <row r="69" spans="1:23" s="1" customFormat="1" ht="25.5" outlineLevel="2" x14ac:dyDescent="0.2">
      <c r="A69" s="65"/>
      <c r="B69" s="80" t="s">
        <v>166</v>
      </c>
      <c r="C69" s="69"/>
      <c r="D69" s="61"/>
      <c r="E69" s="17"/>
      <c r="F69" s="18"/>
      <c r="G69" s="15"/>
      <c r="H69" s="8"/>
      <c r="I69" s="8"/>
      <c r="J69" s="8"/>
      <c r="K69" s="8"/>
      <c r="L69" s="8"/>
      <c r="M69" s="8"/>
      <c r="N69" s="8"/>
      <c r="O69" s="8"/>
      <c r="P69" s="8"/>
      <c r="Q69" s="8"/>
      <c r="R69" s="8"/>
      <c r="S69" s="8"/>
      <c r="T69" s="8"/>
      <c r="U69" s="8"/>
      <c r="V69" s="8"/>
      <c r="W69" s="8"/>
    </row>
    <row r="70" spans="1:23" s="1" customFormat="1" outlineLevel="2" x14ac:dyDescent="0.2">
      <c r="A70" s="65"/>
      <c r="B70" s="80" t="s">
        <v>164</v>
      </c>
      <c r="C70" s="73"/>
      <c r="D70" s="73"/>
      <c r="E70" s="73"/>
      <c r="F70" s="18"/>
      <c r="G70" s="15"/>
      <c r="H70" s="8"/>
      <c r="I70" s="8"/>
      <c r="J70" s="8"/>
      <c r="K70" s="8"/>
      <c r="L70" s="8"/>
      <c r="M70" s="8"/>
      <c r="N70" s="8"/>
      <c r="O70" s="8"/>
      <c r="P70" s="8"/>
      <c r="Q70" s="8"/>
      <c r="R70" s="8"/>
      <c r="S70" s="8"/>
      <c r="T70" s="8"/>
      <c r="U70" s="8"/>
      <c r="V70" s="8"/>
      <c r="W70" s="8"/>
    </row>
    <row r="71" spans="1:23" s="1" customFormat="1" outlineLevel="2" x14ac:dyDescent="0.2">
      <c r="A71" s="179"/>
      <c r="B71" s="180"/>
      <c r="C71" s="180"/>
      <c r="D71" s="180"/>
      <c r="E71" s="180"/>
      <c r="F71" s="181"/>
      <c r="G71" s="15"/>
      <c r="H71" s="8"/>
      <c r="I71" s="8"/>
      <c r="J71" s="8"/>
      <c r="K71" s="8"/>
      <c r="L71" s="8"/>
      <c r="M71" s="8"/>
      <c r="N71" s="8"/>
      <c r="O71" s="8"/>
      <c r="P71" s="8"/>
      <c r="Q71" s="8"/>
      <c r="R71" s="8"/>
      <c r="S71" s="8"/>
      <c r="T71" s="8"/>
      <c r="U71" s="8"/>
      <c r="V71" s="8"/>
      <c r="W71" s="8"/>
    </row>
    <row r="72" spans="1:23" s="1" customFormat="1" outlineLevel="1" x14ac:dyDescent="0.2">
      <c r="A72" s="135" t="s">
        <v>139</v>
      </c>
      <c r="B72" s="165" t="s">
        <v>167</v>
      </c>
      <c r="C72" s="69" t="s">
        <v>21</v>
      </c>
      <c r="D72" s="134">
        <v>2</v>
      </c>
      <c r="E72" s="134"/>
      <c r="F72" s="134">
        <f>D72*E72</f>
        <v>0</v>
      </c>
      <c r="G72" s="15"/>
      <c r="H72" s="8"/>
      <c r="I72" s="8"/>
      <c r="J72" s="8"/>
      <c r="K72" s="8"/>
      <c r="L72" s="8"/>
      <c r="M72" s="8"/>
      <c r="N72" s="8"/>
      <c r="O72" s="8"/>
      <c r="P72" s="8"/>
      <c r="Q72" s="8"/>
      <c r="R72" s="8"/>
      <c r="S72" s="8"/>
      <c r="T72" s="8"/>
      <c r="U72" s="8"/>
      <c r="V72" s="8"/>
      <c r="W72" s="8"/>
    </row>
    <row r="73" spans="1:23" s="1" customFormat="1" ht="25.5" outlineLevel="2" x14ac:dyDescent="0.2">
      <c r="A73" s="65"/>
      <c r="B73" s="80" t="s">
        <v>168</v>
      </c>
      <c r="C73" s="69"/>
      <c r="D73" s="61"/>
      <c r="E73" s="17"/>
      <c r="F73" s="18"/>
      <c r="G73" s="15"/>
      <c r="H73" s="8"/>
      <c r="I73" s="8"/>
      <c r="J73" s="8"/>
      <c r="K73" s="8"/>
      <c r="L73" s="8"/>
      <c r="M73" s="8"/>
      <c r="N73" s="8"/>
      <c r="O73" s="8"/>
      <c r="P73" s="8"/>
      <c r="Q73" s="8"/>
      <c r="R73" s="8"/>
      <c r="S73" s="8"/>
      <c r="T73" s="8"/>
      <c r="U73" s="8"/>
      <c r="V73" s="8"/>
      <c r="W73" s="8"/>
    </row>
    <row r="74" spans="1:23" s="1" customFormat="1" outlineLevel="2" x14ac:dyDescent="0.2">
      <c r="A74" s="65"/>
      <c r="B74" s="80" t="s">
        <v>164</v>
      </c>
      <c r="C74" s="73"/>
      <c r="D74" s="73"/>
      <c r="E74" s="73"/>
      <c r="F74" s="18"/>
      <c r="G74" s="15"/>
      <c r="H74" s="8"/>
      <c r="I74" s="8"/>
      <c r="J74" s="8"/>
      <c r="K74" s="8"/>
      <c r="L74" s="8"/>
      <c r="M74" s="8"/>
      <c r="N74" s="8"/>
      <c r="O74" s="8"/>
      <c r="P74" s="8"/>
      <c r="Q74" s="8"/>
      <c r="R74" s="8"/>
      <c r="S74" s="8"/>
      <c r="T74" s="8"/>
      <c r="U74" s="8"/>
      <c r="V74" s="8"/>
      <c r="W74" s="8"/>
    </row>
    <row r="75" spans="1:23" s="1" customFormat="1" outlineLevel="2" x14ac:dyDescent="0.2">
      <c r="A75" s="179"/>
      <c r="B75" s="180"/>
      <c r="C75" s="180"/>
      <c r="D75" s="180"/>
      <c r="E75" s="180"/>
      <c r="F75" s="181"/>
      <c r="G75" s="15"/>
      <c r="H75" s="8"/>
      <c r="I75" s="8"/>
      <c r="J75" s="8"/>
      <c r="K75" s="8"/>
      <c r="L75" s="8"/>
      <c r="M75" s="8"/>
      <c r="N75" s="8"/>
      <c r="O75" s="8"/>
      <c r="P75" s="8"/>
      <c r="Q75" s="8"/>
      <c r="R75" s="8"/>
      <c r="S75" s="8"/>
      <c r="T75" s="8"/>
      <c r="U75" s="8"/>
      <c r="V75" s="8"/>
      <c r="W75" s="8"/>
    </row>
    <row r="76" spans="1:23" s="1" customFormat="1" outlineLevel="1" x14ac:dyDescent="0.2">
      <c r="A76" s="64" t="s">
        <v>140</v>
      </c>
      <c r="B76" s="85" t="s">
        <v>208</v>
      </c>
      <c r="C76" s="69" t="s">
        <v>21</v>
      </c>
      <c r="D76" s="134">
        <v>25</v>
      </c>
      <c r="E76" s="134"/>
      <c r="F76" s="134">
        <f>D76*E76</f>
        <v>0</v>
      </c>
      <c r="G76" s="15"/>
      <c r="H76" s="8"/>
      <c r="I76" s="8"/>
      <c r="J76" s="8"/>
      <c r="K76" s="8"/>
      <c r="L76" s="8"/>
      <c r="M76" s="8"/>
      <c r="N76" s="8"/>
      <c r="O76" s="8"/>
      <c r="P76" s="8"/>
      <c r="Q76" s="8"/>
      <c r="R76" s="8"/>
      <c r="S76" s="8"/>
      <c r="T76" s="8"/>
      <c r="U76" s="8"/>
      <c r="V76" s="8"/>
      <c r="W76" s="8"/>
    </row>
    <row r="77" spans="1:23" s="1" customFormat="1" ht="38.450000000000003" customHeight="1" outlineLevel="2" x14ac:dyDescent="0.2">
      <c r="A77" s="65"/>
      <c r="B77" s="80" t="s">
        <v>175</v>
      </c>
      <c r="C77" s="69"/>
      <c r="D77" s="61"/>
      <c r="E77" s="17"/>
      <c r="F77" s="18"/>
      <c r="G77" s="15"/>
      <c r="H77" s="8"/>
      <c r="I77" s="8"/>
      <c r="J77" s="8"/>
      <c r="K77" s="8"/>
      <c r="L77" s="8"/>
      <c r="M77" s="8"/>
      <c r="N77" s="8"/>
      <c r="O77" s="8"/>
      <c r="P77" s="8"/>
      <c r="Q77" s="8"/>
      <c r="R77" s="8"/>
      <c r="S77" s="8"/>
      <c r="T77" s="8"/>
      <c r="U77" s="8"/>
      <c r="V77" s="8"/>
      <c r="W77" s="8"/>
    </row>
    <row r="78" spans="1:23" s="1" customFormat="1" outlineLevel="2" x14ac:dyDescent="0.2">
      <c r="A78" s="65"/>
      <c r="B78" s="80" t="s">
        <v>119</v>
      </c>
      <c r="C78" s="73"/>
      <c r="D78" s="73"/>
      <c r="E78" s="73"/>
      <c r="F78" s="18"/>
      <c r="G78" s="15"/>
      <c r="H78" s="8"/>
      <c r="I78" s="8"/>
      <c r="J78" s="8"/>
      <c r="K78" s="8"/>
      <c r="L78" s="8"/>
      <c r="M78" s="8"/>
      <c r="N78" s="8"/>
      <c r="O78" s="8"/>
      <c r="P78" s="8"/>
      <c r="Q78" s="8"/>
      <c r="R78" s="8"/>
      <c r="S78" s="8"/>
      <c r="T78" s="8"/>
      <c r="U78" s="8"/>
      <c r="V78" s="8"/>
      <c r="W78" s="8"/>
    </row>
    <row r="79" spans="1:23" s="1" customFormat="1" outlineLevel="2" x14ac:dyDescent="0.2">
      <c r="A79" s="179"/>
      <c r="B79" s="180"/>
      <c r="C79" s="180"/>
      <c r="D79" s="180"/>
      <c r="E79" s="180"/>
      <c r="F79" s="181"/>
      <c r="G79" s="15"/>
      <c r="H79" s="8"/>
      <c r="I79" s="8"/>
      <c r="J79" s="8"/>
      <c r="K79" s="8"/>
      <c r="L79" s="8"/>
      <c r="M79" s="8"/>
      <c r="N79" s="8"/>
      <c r="O79" s="8"/>
      <c r="P79" s="8"/>
      <c r="Q79" s="8"/>
      <c r="R79" s="8"/>
      <c r="S79" s="8"/>
      <c r="T79" s="8"/>
      <c r="U79" s="8"/>
      <c r="V79" s="8"/>
      <c r="W79" s="8"/>
    </row>
    <row r="80" spans="1:23" s="1" customFormat="1" outlineLevel="1" x14ac:dyDescent="0.2">
      <c r="A80" s="64" t="s">
        <v>141</v>
      </c>
      <c r="B80" s="85" t="s">
        <v>207</v>
      </c>
      <c r="C80" s="69" t="s">
        <v>21</v>
      </c>
      <c r="D80" s="134">
        <v>17</v>
      </c>
      <c r="E80" s="134"/>
      <c r="F80" s="134">
        <f>D80*E80</f>
        <v>0</v>
      </c>
      <c r="G80" s="15"/>
      <c r="H80" s="8"/>
      <c r="I80" s="8"/>
      <c r="J80" s="8"/>
      <c r="K80" s="8"/>
      <c r="L80" s="8"/>
      <c r="M80" s="8"/>
      <c r="N80" s="8"/>
      <c r="O80" s="8"/>
      <c r="P80" s="8"/>
      <c r="Q80" s="8"/>
      <c r="R80" s="8"/>
      <c r="S80" s="8"/>
      <c r="T80" s="8"/>
      <c r="U80" s="8"/>
      <c r="V80" s="8"/>
      <c r="W80" s="8"/>
    </row>
    <row r="81" spans="1:23" s="1" customFormat="1" ht="25.5" outlineLevel="2" x14ac:dyDescent="0.2">
      <c r="A81" s="65"/>
      <c r="B81" s="80" t="s">
        <v>121</v>
      </c>
      <c r="C81" s="69"/>
      <c r="D81" s="61"/>
      <c r="E81" s="17"/>
      <c r="F81" s="18"/>
      <c r="G81" s="15"/>
      <c r="H81" s="8"/>
      <c r="I81" s="8"/>
      <c r="J81" s="8"/>
      <c r="K81" s="8"/>
      <c r="L81" s="8"/>
      <c r="M81" s="8"/>
      <c r="N81" s="8"/>
      <c r="O81" s="8"/>
      <c r="P81" s="8"/>
      <c r="Q81" s="8"/>
      <c r="R81" s="8"/>
      <c r="S81" s="8"/>
      <c r="T81" s="8"/>
      <c r="U81" s="8"/>
      <c r="V81" s="8"/>
      <c r="W81" s="8"/>
    </row>
    <row r="82" spans="1:23" s="1" customFormat="1" outlineLevel="2" x14ac:dyDescent="0.2">
      <c r="A82" s="65"/>
      <c r="B82" s="80" t="s">
        <v>119</v>
      </c>
      <c r="C82" s="73"/>
      <c r="D82" s="73"/>
      <c r="E82" s="73"/>
      <c r="F82" s="18"/>
      <c r="G82" s="15"/>
      <c r="H82" s="8"/>
      <c r="I82" s="8"/>
      <c r="J82" s="8"/>
      <c r="K82" s="8"/>
      <c r="L82" s="8"/>
      <c r="M82" s="8"/>
      <c r="N82" s="8"/>
      <c r="O82" s="8"/>
      <c r="P82" s="8"/>
      <c r="Q82" s="8"/>
      <c r="R82" s="8"/>
      <c r="S82" s="8"/>
      <c r="T82" s="8"/>
      <c r="U82" s="8"/>
      <c r="V82" s="8"/>
      <c r="W82" s="8"/>
    </row>
    <row r="83" spans="1:23" s="1" customFormat="1" outlineLevel="2" x14ac:dyDescent="0.2">
      <c r="A83" s="179"/>
      <c r="B83" s="180"/>
      <c r="C83" s="180"/>
      <c r="D83" s="180"/>
      <c r="E83" s="180"/>
      <c r="F83" s="181"/>
      <c r="G83" s="15"/>
      <c r="H83" s="8"/>
      <c r="I83" s="8"/>
      <c r="J83" s="8"/>
      <c r="K83" s="8"/>
      <c r="L83" s="8"/>
      <c r="M83" s="8"/>
      <c r="N83" s="8"/>
      <c r="O83" s="8"/>
      <c r="P83" s="8"/>
      <c r="Q83" s="8"/>
      <c r="R83" s="8"/>
      <c r="S83" s="8"/>
      <c r="T83" s="8"/>
      <c r="U83" s="8"/>
      <c r="V83" s="8"/>
      <c r="W83" s="8"/>
    </row>
    <row r="84" spans="1:23" s="1" customFormat="1" outlineLevel="1" x14ac:dyDescent="0.2">
      <c r="A84" s="64" t="s">
        <v>142</v>
      </c>
      <c r="B84" s="85" t="s">
        <v>122</v>
      </c>
      <c r="C84" s="69" t="s">
        <v>0</v>
      </c>
      <c r="D84" s="134">
        <v>645</v>
      </c>
      <c r="E84" s="134"/>
      <c r="F84" s="134">
        <f>D84*E84</f>
        <v>0</v>
      </c>
      <c r="G84" s="15"/>
      <c r="H84" s="8"/>
      <c r="I84" s="8"/>
      <c r="J84" s="8"/>
      <c r="K84" s="8"/>
      <c r="L84" s="8"/>
      <c r="M84" s="8"/>
      <c r="N84" s="8"/>
      <c r="O84" s="8"/>
      <c r="P84" s="8"/>
      <c r="Q84" s="8"/>
      <c r="R84" s="8"/>
      <c r="S84" s="8"/>
      <c r="T84" s="8"/>
      <c r="U84" s="8"/>
      <c r="V84" s="8"/>
      <c r="W84" s="8"/>
    </row>
    <row r="85" spans="1:23" s="1" customFormat="1" ht="38.25" outlineLevel="2" x14ac:dyDescent="0.2">
      <c r="A85" s="65"/>
      <c r="B85" s="80" t="s">
        <v>123</v>
      </c>
      <c r="C85" s="69"/>
      <c r="D85" s="61"/>
      <c r="E85" s="17"/>
      <c r="F85" s="18"/>
      <c r="G85" s="15"/>
      <c r="H85" s="8"/>
      <c r="I85" s="8"/>
      <c r="J85" s="8"/>
      <c r="K85" s="8"/>
      <c r="L85" s="8"/>
      <c r="M85" s="8"/>
      <c r="N85" s="8"/>
      <c r="O85" s="8"/>
      <c r="P85" s="8"/>
      <c r="Q85" s="8"/>
      <c r="R85" s="8"/>
      <c r="S85" s="8"/>
      <c r="T85" s="8"/>
      <c r="U85" s="8"/>
      <c r="V85" s="8"/>
      <c r="W85" s="8"/>
    </row>
    <row r="86" spans="1:23" s="1" customFormat="1" outlineLevel="2" x14ac:dyDescent="0.2">
      <c r="A86" s="65"/>
      <c r="B86" s="80" t="s">
        <v>124</v>
      </c>
      <c r="C86" s="73"/>
      <c r="D86" s="73"/>
      <c r="E86" s="73"/>
      <c r="F86" s="18"/>
      <c r="G86" s="15"/>
      <c r="H86" s="8"/>
      <c r="I86" s="8"/>
      <c r="J86" s="8"/>
      <c r="K86" s="8"/>
      <c r="L86" s="8"/>
      <c r="M86" s="8"/>
      <c r="N86" s="8"/>
      <c r="O86" s="8"/>
      <c r="P86" s="8"/>
      <c r="Q86" s="8"/>
      <c r="R86" s="8"/>
      <c r="S86" s="8"/>
      <c r="T86" s="8"/>
      <c r="U86" s="8"/>
      <c r="V86" s="8"/>
      <c r="W86" s="8"/>
    </row>
    <row r="87" spans="1:23" s="1" customFormat="1" outlineLevel="2" x14ac:dyDescent="0.2">
      <c r="A87" s="179"/>
      <c r="B87" s="180"/>
      <c r="C87" s="180"/>
      <c r="D87" s="180"/>
      <c r="E87" s="180"/>
      <c r="F87" s="181"/>
      <c r="G87" s="15"/>
      <c r="H87" s="8"/>
      <c r="I87" s="8"/>
      <c r="J87" s="8"/>
      <c r="K87" s="8"/>
      <c r="L87" s="8"/>
      <c r="M87" s="8"/>
      <c r="N87" s="8"/>
      <c r="O87" s="8"/>
      <c r="P87" s="8"/>
      <c r="Q87" s="8"/>
      <c r="R87" s="8"/>
      <c r="S87" s="8"/>
      <c r="T87" s="8"/>
      <c r="U87" s="8"/>
      <c r="V87" s="8"/>
      <c r="W87" s="8"/>
    </row>
    <row r="88" spans="1:23" s="1" customFormat="1" outlineLevel="1" x14ac:dyDescent="0.2">
      <c r="A88" s="64" t="s">
        <v>143</v>
      </c>
      <c r="B88" s="165" t="s">
        <v>214</v>
      </c>
      <c r="C88" s="69" t="s">
        <v>0</v>
      </c>
      <c r="D88" s="134">
        <v>387.85</v>
      </c>
      <c r="E88" s="134"/>
      <c r="F88" s="134">
        <f>D88*E88</f>
        <v>0</v>
      </c>
      <c r="G88" s="15"/>
      <c r="H88" s="8"/>
      <c r="I88" s="8"/>
      <c r="J88" s="8"/>
      <c r="K88" s="8"/>
      <c r="L88" s="8"/>
      <c r="M88" s="8"/>
      <c r="N88" s="8"/>
      <c r="O88" s="8"/>
      <c r="P88" s="8"/>
      <c r="Q88" s="8"/>
      <c r="R88" s="8"/>
      <c r="S88" s="8"/>
      <c r="T88" s="8"/>
      <c r="U88" s="8"/>
      <c r="V88" s="8"/>
      <c r="W88" s="8"/>
    </row>
    <row r="89" spans="1:23" s="1" customFormat="1" ht="51" outlineLevel="2" x14ac:dyDescent="0.2">
      <c r="A89" s="65"/>
      <c r="B89" s="80" t="s">
        <v>213</v>
      </c>
      <c r="C89" s="69"/>
      <c r="D89" s="61"/>
      <c r="E89" s="17"/>
      <c r="F89" s="18"/>
      <c r="G89" s="15"/>
      <c r="H89" s="8"/>
      <c r="I89" s="8"/>
      <c r="J89" s="8"/>
      <c r="K89" s="8"/>
      <c r="L89" s="8"/>
      <c r="M89" s="8"/>
      <c r="N89" s="8"/>
      <c r="O89" s="8"/>
      <c r="P89" s="8"/>
      <c r="Q89" s="8"/>
      <c r="R89" s="8"/>
      <c r="S89" s="8"/>
      <c r="T89" s="8"/>
      <c r="U89" s="8"/>
      <c r="V89" s="8"/>
      <c r="W89" s="8"/>
    </row>
    <row r="90" spans="1:23" s="1" customFormat="1" outlineLevel="2" x14ac:dyDescent="0.2">
      <c r="A90" s="65"/>
      <c r="B90" s="80" t="s">
        <v>120</v>
      </c>
      <c r="C90" s="73"/>
      <c r="D90" s="73"/>
      <c r="E90" s="73"/>
      <c r="F90" s="18"/>
      <c r="G90" s="15"/>
      <c r="H90" s="8"/>
      <c r="I90" s="8"/>
      <c r="J90" s="8"/>
      <c r="K90" s="8"/>
      <c r="L90" s="8"/>
      <c r="M90" s="8"/>
      <c r="N90" s="8"/>
      <c r="O90" s="8"/>
      <c r="P90" s="8"/>
      <c r="Q90" s="8"/>
      <c r="R90" s="8"/>
      <c r="S90" s="8"/>
      <c r="T90" s="8"/>
      <c r="U90" s="8"/>
      <c r="V90" s="8"/>
      <c r="W90" s="8"/>
    </row>
    <row r="91" spans="1:23" s="1" customFormat="1" ht="12" customHeight="1" outlineLevel="2" x14ac:dyDescent="0.2">
      <c r="A91" s="179"/>
      <c r="B91" s="180"/>
      <c r="C91" s="180"/>
      <c r="D91" s="180"/>
      <c r="E91" s="180"/>
      <c r="F91" s="181"/>
      <c r="G91" s="15"/>
      <c r="H91" s="8"/>
      <c r="I91" s="8"/>
      <c r="J91" s="8"/>
      <c r="K91" s="8"/>
      <c r="L91" s="8"/>
      <c r="M91" s="8"/>
      <c r="N91" s="8"/>
      <c r="O91" s="8"/>
      <c r="P91" s="8"/>
      <c r="Q91" s="8"/>
      <c r="R91" s="8"/>
      <c r="S91" s="8"/>
      <c r="T91" s="8"/>
      <c r="U91" s="8"/>
      <c r="V91" s="8"/>
      <c r="W91" s="8"/>
    </row>
    <row r="92" spans="1:23" s="1" customFormat="1" outlineLevel="1" x14ac:dyDescent="0.2">
      <c r="A92" s="64" t="s">
        <v>144</v>
      </c>
      <c r="B92" s="165" t="s">
        <v>179</v>
      </c>
      <c r="C92" s="69" t="s">
        <v>21</v>
      </c>
      <c r="D92" s="134">
        <v>10</v>
      </c>
      <c r="E92" s="134"/>
      <c r="F92" s="134">
        <f>D92*E92</f>
        <v>0</v>
      </c>
      <c r="G92" s="15"/>
      <c r="H92" s="8"/>
      <c r="I92" s="8"/>
      <c r="J92" s="8"/>
      <c r="K92" s="8"/>
      <c r="L92" s="8"/>
      <c r="M92" s="8"/>
      <c r="N92" s="8"/>
      <c r="O92" s="8"/>
      <c r="P92" s="8"/>
      <c r="Q92" s="8"/>
      <c r="R92" s="8"/>
      <c r="S92" s="8"/>
      <c r="T92" s="8"/>
      <c r="U92" s="8"/>
      <c r="V92" s="8"/>
      <c r="W92" s="8"/>
    </row>
    <row r="93" spans="1:23" s="1" customFormat="1" ht="38.25" outlineLevel="2" x14ac:dyDescent="0.2">
      <c r="A93" s="65"/>
      <c r="B93" s="80" t="s">
        <v>215</v>
      </c>
      <c r="C93" s="69"/>
      <c r="D93" s="61"/>
      <c r="E93" s="17"/>
      <c r="F93" s="18"/>
      <c r="G93" s="15"/>
      <c r="H93" s="8"/>
      <c r="I93" s="8"/>
      <c r="J93" s="8"/>
      <c r="K93" s="8"/>
      <c r="L93" s="8"/>
      <c r="M93" s="8"/>
      <c r="N93" s="8"/>
      <c r="O93" s="8"/>
      <c r="P93" s="8"/>
      <c r="Q93" s="8"/>
      <c r="R93" s="8"/>
      <c r="S93" s="8"/>
      <c r="T93" s="8"/>
      <c r="U93" s="8"/>
      <c r="V93" s="8"/>
      <c r="W93" s="8"/>
    </row>
    <row r="94" spans="1:23" s="1" customFormat="1" outlineLevel="2" x14ac:dyDescent="0.2">
      <c r="A94" s="65"/>
      <c r="B94" s="80" t="s">
        <v>182</v>
      </c>
      <c r="C94" s="73"/>
      <c r="D94" s="73"/>
      <c r="E94" s="73"/>
      <c r="F94" s="18"/>
      <c r="G94" s="15"/>
      <c r="H94" s="8"/>
      <c r="I94" s="8"/>
      <c r="J94" s="8"/>
      <c r="K94" s="8"/>
      <c r="L94" s="8"/>
      <c r="M94" s="8"/>
      <c r="N94" s="8"/>
      <c r="O94" s="8"/>
      <c r="P94" s="8"/>
      <c r="Q94" s="8"/>
      <c r="R94" s="8"/>
      <c r="S94" s="8"/>
      <c r="T94" s="8"/>
      <c r="U94" s="8"/>
      <c r="V94" s="8"/>
      <c r="W94" s="8"/>
    </row>
    <row r="95" spans="1:23" s="1" customFormat="1" ht="12" customHeight="1" outlineLevel="2" x14ac:dyDescent="0.2">
      <c r="A95" s="179"/>
      <c r="B95" s="180"/>
      <c r="C95" s="180"/>
      <c r="D95" s="180"/>
      <c r="E95" s="180"/>
      <c r="F95" s="181"/>
      <c r="G95" s="15"/>
      <c r="H95" s="8"/>
      <c r="I95" s="8"/>
      <c r="J95" s="8"/>
      <c r="K95" s="8"/>
      <c r="L95" s="8"/>
      <c r="M95" s="8"/>
      <c r="N95" s="8"/>
      <c r="O95" s="8"/>
      <c r="P95" s="8"/>
      <c r="Q95" s="8"/>
      <c r="R95" s="8"/>
      <c r="S95" s="8"/>
      <c r="T95" s="8"/>
      <c r="U95" s="8"/>
      <c r="V95" s="8"/>
      <c r="W95" s="8"/>
    </row>
    <row r="96" spans="1:23" s="1" customFormat="1" outlineLevel="1" x14ac:dyDescent="0.2">
      <c r="A96" s="135" t="s">
        <v>145</v>
      </c>
      <c r="B96" s="165" t="s">
        <v>183</v>
      </c>
      <c r="C96" s="170" t="s">
        <v>22</v>
      </c>
      <c r="D96" s="134">
        <v>14.83</v>
      </c>
      <c r="E96" s="134"/>
      <c r="F96" s="134">
        <f>D96*E96</f>
        <v>0</v>
      </c>
      <c r="G96" s="15"/>
      <c r="H96" s="8"/>
      <c r="I96" s="8"/>
      <c r="J96" s="8"/>
      <c r="K96" s="8"/>
      <c r="L96" s="8"/>
      <c r="M96" s="8"/>
      <c r="N96" s="8"/>
      <c r="O96" s="8"/>
      <c r="P96" s="8"/>
      <c r="Q96" s="8"/>
      <c r="R96" s="8"/>
      <c r="S96" s="8"/>
      <c r="T96" s="8"/>
      <c r="U96" s="8"/>
      <c r="V96" s="8"/>
      <c r="W96" s="8"/>
    </row>
    <row r="97" spans="1:23" s="1" customFormat="1" ht="38.25" outlineLevel="2" x14ac:dyDescent="0.2">
      <c r="A97" s="140"/>
      <c r="B97" s="171" t="s">
        <v>184</v>
      </c>
      <c r="C97" s="170"/>
      <c r="D97" s="172"/>
      <c r="E97" s="139"/>
      <c r="F97" s="142"/>
      <c r="G97" s="15"/>
      <c r="H97" s="8"/>
      <c r="I97" s="8"/>
      <c r="J97" s="8"/>
      <c r="K97" s="8"/>
      <c r="L97" s="8"/>
      <c r="M97" s="8"/>
      <c r="N97" s="8"/>
      <c r="O97" s="8"/>
      <c r="P97" s="8"/>
      <c r="Q97" s="8"/>
      <c r="R97" s="8"/>
      <c r="S97" s="8"/>
      <c r="T97" s="8"/>
      <c r="U97" s="8"/>
      <c r="V97" s="8"/>
      <c r="W97" s="8"/>
    </row>
    <row r="98" spans="1:23" s="1" customFormat="1" outlineLevel="2" x14ac:dyDescent="0.2">
      <c r="A98" s="140"/>
      <c r="B98" s="171" t="s">
        <v>125</v>
      </c>
      <c r="C98" s="137"/>
      <c r="D98" s="137"/>
      <c r="E98" s="137"/>
      <c r="F98" s="142"/>
      <c r="G98" s="15"/>
      <c r="H98" s="8"/>
      <c r="I98" s="8"/>
      <c r="J98" s="8"/>
      <c r="K98" s="8"/>
      <c r="L98" s="8"/>
      <c r="M98" s="8"/>
      <c r="N98" s="8"/>
      <c r="O98" s="8"/>
      <c r="P98" s="8"/>
      <c r="Q98" s="8"/>
      <c r="R98" s="8"/>
      <c r="S98" s="8"/>
      <c r="T98" s="8"/>
      <c r="U98" s="8"/>
      <c r="V98" s="8"/>
      <c r="W98" s="8"/>
    </row>
    <row r="99" spans="1:23" s="1" customFormat="1" outlineLevel="2" x14ac:dyDescent="0.2">
      <c r="A99" s="179"/>
      <c r="B99" s="180"/>
      <c r="C99" s="180"/>
      <c r="D99" s="180"/>
      <c r="E99" s="180"/>
      <c r="F99" s="181"/>
      <c r="G99" s="15"/>
      <c r="H99" s="8"/>
      <c r="I99" s="8"/>
      <c r="J99" s="8"/>
      <c r="K99" s="8"/>
      <c r="L99" s="8"/>
      <c r="M99" s="8"/>
      <c r="N99" s="8"/>
      <c r="O99" s="8"/>
      <c r="P99" s="8"/>
      <c r="Q99" s="8"/>
      <c r="R99" s="8"/>
      <c r="S99" s="8"/>
      <c r="T99" s="8"/>
      <c r="U99" s="8"/>
      <c r="V99" s="8"/>
      <c r="W99" s="8"/>
    </row>
    <row r="100" spans="1:23" s="1" customFormat="1" outlineLevel="1" x14ac:dyDescent="0.2">
      <c r="A100" s="64" t="s">
        <v>146</v>
      </c>
      <c r="B100" s="165" t="s">
        <v>185</v>
      </c>
      <c r="C100" s="69" t="s">
        <v>22</v>
      </c>
      <c r="D100" s="134">
        <v>185</v>
      </c>
      <c r="E100" s="134"/>
      <c r="F100" s="134">
        <f>D100*E100</f>
        <v>0</v>
      </c>
      <c r="G100" s="15"/>
      <c r="H100" s="8"/>
      <c r="I100" s="8"/>
      <c r="J100" s="8"/>
      <c r="K100" s="8"/>
      <c r="L100" s="8"/>
      <c r="M100" s="8"/>
      <c r="N100" s="8"/>
      <c r="O100" s="8"/>
      <c r="P100" s="8"/>
      <c r="Q100" s="8"/>
      <c r="R100" s="8"/>
      <c r="S100" s="8"/>
      <c r="T100" s="8"/>
      <c r="U100" s="8"/>
      <c r="V100" s="8"/>
      <c r="W100" s="8"/>
    </row>
    <row r="101" spans="1:23" s="1" customFormat="1" ht="38.25" outlineLevel="2" x14ac:dyDescent="0.2">
      <c r="A101" s="65"/>
      <c r="B101" s="80" t="s">
        <v>187</v>
      </c>
      <c r="C101" s="69"/>
      <c r="D101" s="61"/>
      <c r="E101" s="17"/>
      <c r="F101" s="18"/>
      <c r="G101" s="15"/>
      <c r="H101" s="8"/>
      <c r="I101" s="8"/>
      <c r="J101" s="8"/>
      <c r="K101" s="8"/>
      <c r="L101" s="8"/>
      <c r="M101" s="8"/>
      <c r="N101" s="8"/>
      <c r="O101" s="8"/>
      <c r="P101" s="8"/>
      <c r="Q101" s="8"/>
      <c r="R101" s="8"/>
      <c r="S101" s="8"/>
      <c r="T101" s="8"/>
      <c r="U101" s="8"/>
      <c r="V101" s="8"/>
      <c r="W101" s="8"/>
    </row>
    <row r="102" spans="1:23" s="1" customFormat="1" outlineLevel="2" x14ac:dyDescent="0.2">
      <c r="A102" s="65"/>
      <c r="B102" s="80" t="s">
        <v>125</v>
      </c>
      <c r="C102" s="73"/>
      <c r="D102" s="73"/>
      <c r="E102" s="73"/>
      <c r="F102" s="18"/>
      <c r="G102" s="15"/>
      <c r="H102" s="8"/>
      <c r="I102" s="8"/>
      <c r="J102" s="8"/>
      <c r="K102" s="8"/>
      <c r="L102" s="8"/>
      <c r="M102" s="8"/>
      <c r="N102" s="8"/>
      <c r="O102" s="8"/>
      <c r="P102" s="8"/>
      <c r="Q102" s="8"/>
      <c r="R102" s="8"/>
      <c r="S102" s="8"/>
      <c r="T102" s="8"/>
      <c r="U102" s="8"/>
      <c r="V102" s="8"/>
      <c r="W102" s="8"/>
    </row>
    <row r="103" spans="1:23" s="1" customFormat="1" outlineLevel="2" x14ac:dyDescent="0.2">
      <c r="A103" s="179"/>
      <c r="B103" s="180"/>
      <c r="C103" s="180"/>
      <c r="D103" s="180"/>
      <c r="E103" s="180"/>
      <c r="F103" s="181"/>
      <c r="G103" s="15"/>
      <c r="H103" s="8"/>
      <c r="I103" s="8"/>
      <c r="J103" s="8"/>
      <c r="K103" s="8"/>
      <c r="L103" s="8"/>
      <c r="M103" s="8"/>
      <c r="N103" s="8"/>
      <c r="O103" s="8"/>
      <c r="P103" s="8"/>
      <c r="Q103" s="8"/>
      <c r="R103" s="8"/>
      <c r="S103" s="8"/>
      <c r="T103" s="8"/>
      <c r="U103" s="8"/>
      <c r="V103" s="8"/>
      <c r="W103" s="8"/>
    </row>
    <row r="104" spans="1:23" s="1" customFormat="1" outlineLevel="1" x14ac:dyDescent="0.2">
      <c r="A104" s="64" t="s">
        <v>169</v>
      </c>
      <c r="B104" s="165" t="s">
        <v>186</v>
      </c>
      <c r="C104" s="69" t="s">
        <v>22</v>
      </c>
      <c r="D104" s="134">
        <v>10.85</v>
      </c>
      <c r="E104" s="134"/>
      <c r="F104" s="134">
        <f>D104*E104</f>
        <v>0</v>
      </c>
      <c r="G104" s="15"/>
      <c r="H104" s="8"/>
      <c r="I104" s="8"/>
      <c r="J104" s="8"/>
      <c r="K104" s="8"/>
      <c r="L104" s="8"/>
      <c r="M104" s="8"/>
      <c r="N104" s="8"/>
      <c r="O104" s="8"/>
      <c r="P104" s="8"/>
      <c r="Q104" s="8"/>
      <c r="R104" s="8"/>
      <c r="S104" s="8"/>
      <c r="T104" s="8"/>
      <c r="U104" s="8"/>
      <c r="V104" s="8"/>
      <c r="W104" s="8"/>
    </row>
    <row r="105" spans="1:23" s="1" customFormat="1" ht="38.25" outlineLevel="2" x14ac:dyDescent="0.2">
      <c r="A105" s="65"/>
      <c r="B105" s="80" t="s">
        <v>151</v>
      </c>
      <c r="C105" s="69"/>
      <c r="D105" s="134"/>
      <c r="E105" s="17"/>
      <c r="F105" s="18"/>
      <c r="G105" s="15"/>
      <c r="H105" s="8"/>
      <c r="I105" s="8"/>
      <c r="J105" s="8"/>
      <c r="K105" s="8"/>
      <c r="L105" s="8"/>
      <c r="M105" s="8"/>
      <c r="N105" s="8"/>
      <c r="O105" s="8"/>
      <c r="P105" s="8"/>
      <c r="Q105" s="8"/>
      <c r="R105" s="8"/>
      <c r="S105" s="8"/>
      <c r="T105" s="8"/>
      <c r="U105" s="8"/>
      <c r="V105" s="8"/>
      <c r="W105" s="8"/>
    </row>
    <row r="106" spans="1:23" s="1" customFormat="1" outlineLevel="2" x14ac:dyDescent="0.2">
      <c r="A106" s="65"/>
      <c r="B106" s="80" t="s">
        <v>125</v>
      </c>
      <c r="C106" s="73"/>
      <c r="D106" s="73"/>
      <c r="E106" s="73"/>
      <c r="F106" s="18"/>
      <c r="G106" s="15"/>
      <c r="H106" s="8"/>
      <c r="I106" s="8"/>
      <c r="J106" s="8"/>
      <c r="K106" s="8"/>
      <c r="L106" s="8"/>
      <c r="M106" s="8"/>
      <c r="N106" s="8"/>
      <c r="O106" s="8"/>
      <c r="P106" s="8"/>
      <c r="Q106" s="8"/>
      <c r="R106" s="8"/>
      <c r="S106" s="8"/>
      <c r="T106" s="8"/>
      <c r="U106" s="8"/>
      <c r="V106" s="8"/>
      <c r="W106" s="8"/>
    </row>
    <row r="107" spans="1:23" s="1" customFormat="1" outlineLevel="2" x14ac:dyDescent="0.2">
      <c r="A107" s="179"/>
      <c r="B107" s="180"/>
      <c r="C107" s="180"/>
      <c r="D107" s="180"/>
      <c r="E107" s="180"/>
      <c r="F107" s="181"/>
      <c r="G107" s="15"/>
      <c r="H107" s="8"/>
      <c r="I107" s="8"/>
      <c r="J107" s="8"/>
      <c r="K107" s="8"/>
      <c r="L107" s="8"/>
      <c r="M107" s="8"/>
      <c r="N107" s="8"/>
      <c r="O107" s="8"/>
      <c r="P107" s="8"/>
      <c r="Q107" s="8"/>
      <c r="R107" s="8"/>
      <c r="S107" s="8"/>
      <c r="T107" s="8"/>
      <c r="U107" s="8"/>
      <c r="V107" s="8"/>
      <c r="W107" s="8"/>
    </row>
    <row r="108" spans="1:23" s="1" customFormat="1" outlineLevel="1" x14ac:dyDescent="0.2">
      <c r="A108" s="64" t="s">
        <v>170</v>
      </c>
      <c r="B108" s="165" t="s">
        <v>176</v>
      </c>
      <c r="C108" s="69" t="s">
        <v>0</v>
      </c>
      <c r="D108" s="134">
        <v>325</v>
      </c>
      <c r="E108" s="134"/>
      <c r="F108" s="134">
        <f>D108*E108</f>
        <v>0</v>
      </c>
      <c r="G108" s="15"/>
      <c r="H108" s="8"/>
      <c r="I108" s="8"/>
      <c r="J108" s="8"/>
      <c r="K108" s="8"/>
      <c r="L108" s="8"/>
      <c r="M108" s="8"/>
      <c r="N108" s="8"/>
      <c r="O108" s="8"/>
      <c r="P108" s="8"/>
      <c r="Q108" s="8"/>
      <c r="R108" s="8"/>
      <c r="S108" s="8"/>
      <c r="T108" s="8"/>
      <c r="U108" s="8"/>
      <c r="V108" s="8"/>
      <c r="W108" s="8"/>
    </row>
    <row r="109" spans="1:23" s="1" customFormat="1" ht="25.5" outlineLevel="2" x14ac:dyDescent="0.2">
      <c r="A109" s="65"/>
      <c r="B109" s="80" t="s">
        <v>189</v>
      </c>
      <c r="C109" s="69"/>
      <c r="D109" s="61"/>
      <c r="E109" s="17"/>
      <c r="F109" s="18"/>
      <c r="G109" s="15"/>
      <c r="H109" s="8"/>
      <c r="I109" s="8"/>
      <c r="J109" s="8"/>
      <c r="K109" s="8"/>
      <c r="L109" s="8"/>
      <c r="M109" s="8"/>
      <c r="N109" s="8"/>
      <c r="O109" s="8"/>
      <c r="P109" s="8"/>
      <c r="Q109" s="8"/>
      <c r="R109" s="8"/>
      <c r="S109" s="8"/>
      <c r="T109" s="8"/>
      <c r="U109" s="8"/>
      <c r="V109" s="8"/>
      <c r="W109" s="8"/>
    </row>
    <row r="110" spans="1:23" s="1" customFormat="1" outlineLevel="2" x14ac:dyDescent="0.2">
      <c r="A110" s="65"/>
      <c r="B110" s="80" t="s">
        <v>188</v>
      </c>
      <c r="C110" s="73"/>
      <c r="D110" s="73"/>
      <c r="E110" s="73"/>
      <c r="F110" s="18"/>
      <c r="G110" s="15"/>
      <c r="H110" s="8"/>
      <c r="I110" s="8"/>
      <c r="J110" s="8"/>
      <c r="K110" s="8"/>
      <c r="L110" s="8"/>
      <c r="M110" s="8"/>
      <c r="N110" s="8"/>
      <c r="O110" s="8"/>
      <c r="P110" s="8"/>
      <c r="Q110" s="8"/>
      <c r="R110" s="8"/>
      <c r="S110" s="8"/>
      <c r="T110" s="8"/>
      <c r="U110" s="8"/>
      <c r="V110" s="8"/>
      <c r="W110" s="8"/>
    </row>
    <row r="111" spans="1:23" s="1" customFormat="1" outlineLevel="2" x14ac:dyDescent="0.2">
      <c r="A111" s="179"/>
      <c r="B111" s="180"/>
      <c r="C111" s="180"/>
      <c r="D111" s="180"/>
      <c r="E111" s="180"/>
      <c r="F111" s="181"/>
      <c r="G111" s="15"/>
      <c r="H111" s="8"/>
      <c r="I111" s="8"/>
      <c r="J111" s="8"/>
      <c r="K111" s="8"/>
      <c r="L111" s="8"/>
      <c r="M111" s="8"/>
      <c r="N111" s="8"/>
      <c r="O111" s="8"/>
      <c r="P111" s="8"/>
      <c r="Q111" s="8"/>
      <c r="R111" s="8"/>
      <c r="S111" s="8"/>
      <c r="T111" s="8"/>
      <c r="U111" s="8"/>
      <c r="V111" s="8"/>
      <c r="W111" s="8"/>
    </row>
    <row r="112" spans="1:23" s="1" customFormat="1" outlineLevel="1" x14ac:dyDescent="0.2">
      <c r="A112" s="64" t="s">
        <v>171</v>
      </c>
      <c r="B112" s="85" t="s">
        <v>126</v>
      </c>
      <c r="C112" s="69" t="s">
        <v>22</v>
      </c>
      <c r="D112" s="134">
        <v>267.02</v>
      </c>
      <c r="E112" s="134"/>
      <c r="F112" s="134">
        <f>D112*E112</f>
        <v>0</v>
      </c>
      <c r="G112" s="15"/>
      <c r="H112" s="8"/>
      <c r="I112" s="8"/>
      <c r="J112" s="8"/>
      <c r="K112" s="8"/>
      <c r="L112" s="8"/>
      <c r="M112" s="8"/>
      <c r="N112" s="8"/>
      <c r="O112" s="8"/>
      <c r="P112" s="8"/>
      <c r="Q112" s="8"/>
      <c r="R112" s="8"/>
      <c r="S112" s="8"/>
      <c r="T112" s="8"/>
      <c r="U112" s="8"/>
      <c r="V112" s="8"/>
      <c r="W112" s="8"/>
    </row>
    <row r="113" spans="1:23" s="1" customFormat="1" ht="38.25" outlineLevel="2" x14ac:dyDescent="0.2">
      <c r="A113" s="65"/>
      <c r="B113" s="80" t="s">
        <v>127</v>
      </c>
      <c r="C113" s="69"/>
      <c r="D113" s="61"/>
      <c r="E113" s="17"/>
      <c r="F113" s="18"/>
      <c r="G113" s="15"/>
      <c r="H113" s="8"/>
      <c r="I113" s="8"/>
      <c r="J113" s="8"/>
      <c r="K113" s="8"/>
      <c r="L113" s="8"/>
      <c r="M113" s="8"/>
      <c r="N113" s="8"/>
      <c r="O113" s="8"/>
      <c r="P113" s="8"/>
      <c r="Q113" s="8"/>
      <c r="R113" s="8"/>
      <c r="S113" s="8"/>
      <c r="T113" s="8"/>
      <c r="U113" s="8"/>
      <c r="V113" s="8"/>
      <c r="W113" s="8"/>
    </row>
    <row r="114" spans="1:23" s="1" customFormat="1" outlineLevel="2" x14ac:dyDescent="0.2">
      <c r="A114" s="65"/>
      <c r="B114" s="80" t="s">
        <v>128</v>
      </c>
      <c r="C114" s="73"/>
      <c r="D114" s="73"/>
      <c r="E114" s="73"/>
      <c r="F114" s="18"/>
      <c r="G114" s="15"/>
      <c r="H114" s="8"/>
      <c r="I114" s="8"/>
      <c r="J114" s="8"/>
      <c r="K114" s="8"/>
      <c r="L114" s="8"/>
      <c r="M114" s="8"/>
      <c r="N114" s="8"/>
      <c r="O114" s="8"/>
      <c r="P114" s="8"/>
      <c r="Q114" s="8"/>
      <c r="R114" s="8"/>
      <c r="S114" s="8"/>
      <c r="T114" s="8"/>
      <c r="U114" s="8"/>
      <c r="V114" s="8"/>
      <c r="W114" s="8"/>
    </row>
    <row r="115" spans="1:23" s="1" customFormat="1" outlineLevel="2" x14ac:dyDescent="0.2">
      <c r="A115" s="179"/>
      <c r="B115" s="180"/>
      <c r="C115" s="180"/>
      <c r="D115" s="180"/>
      <c r="E115" s="180"/>
      <c r="F115" s="181"/>
      <c r="G115" s="15"/>
      <c r="H115" s="8"/>
      <c r="I115" s="8"/>
      <c r="J115" s="8"/>
      <c r="K115" s="8"/>
      <c r="L115" s="8"/>
      <c r="M115" s="8"/>
      <c r="N115" s="8"/>
      <c r="O115" s="8"/>
      <c r="P115" s="8"/>
      <c r="Q115" s="8"/>
      <c r="R115" s="8"/>
      <c r="S115" s="8"/>
      <c r="T115" s="8"/>
      <c r="U115" s="8"/>
      <c r="V115" s="8"/>
      <c r="W115" s="8"/>
    </row>
    <row r="116" spans="1:23" s="1" customFormat="1" outlineLevel="1" x14ac:dyDescent="0.2">
      <c r="A116" s="64" t="s">
        <v>174</v>
      </c>
      <c r="B116" s="85" t="s">
        <v>177</v>
      </c>
      <c r="C116" s="69" t="s">
        <v>21</v>
      </c>
      <c r="D116" s="134">
        <v>3</v>
      </c>
      <c r="E116" s="134"/>
      <c r="F116" s="134">
        <f>D116*E116</f>
        <v>0</v>
      </c>
      <c r="G116" s="15"/>
      <c r="H116" s="8"/>
      <c r="I116" s="8"/>
      <c r="J116" s="8"/>
      <c r="K116" s="8"/>
      <c r="L116" s="8"/>
      <c r="M116" s="8"/>
      <c r="N116" s="8"/>
      <c r="O116" s="8"/>
      <c r="P116" s="8"/>
      <c r="Q116" s="8"/>
      <c r="R116" s="8"/>
      <c r="S116" s="8"/>
      <c r="T116" s="8"/>
      <c r="U116" s="8"/>
      <c r="V116" s="8"/>
      <c r="W116" s="8"/>
    </row>
    <row r="117" spans="1:23" s="1" customFormat="1" ht="38.25" outlineLevel="2" x14ac:dyDescent="0.2">
      <c r="A117" s="65"/>
      <c r="B117" s="80" t="s">
        <v>178</v>
      </c>
      <c r="C117" s="69"/>
      <c r="D117" s="61"/>
      <c r="E117" s="17"/>
      <c r="F117" s="18"/>
      <c r="G117" s="15"/>
      <c r="H117" s="8"/>
      <c r="I117" s="8"/>
      <c r="J117" s="8"/>
      <c r="K117" s="8"/>
      <c r="L117" s="8"/>
      <c r="M117" s="8"/>
      <c r="N117" s="8"/>
      <c r="O117" s="8"/>
      <c r="P117" s="8"/>
      <c r="Q117" s="8"/>
      <c r="R117" s="8"/>
      <c r="S117" s="8"/>
      <c r="T117" s="8"/>
      <c r="U117" s="8"/>
      <c r="V117" s="8"/>
      <c r="W117" s="8"/>
    </row>
    <row r="118" spans="1:23" s="1" customFormat="1" outlineLevel="2" x14ac:dyDescent="0.2">
      <c r="A118" s="65"/>
      <c r="B118" s="80" t="s">
        <v>162</v>
      </c>
      <c r="C118" s="73"/>
      <c r="D118" s="73"/>
      <c r="E118" s="73"/>
      <c r="F118" s="18"/>
      <c r="G118" s="15"/>
      <c r="H118" s="8"/>
      <c r="I118" s="8"/>
      <c r="J118" s="8"/>
      <c r="K118" s="8"/>
      <c r="L118" s="8"/>
      <c r="M118" s="8"/>
      <c r="N118" s="8"/>
      <c r="O118" s="8"/>
      <c r="P118" s="8"/>
      <c r="Q118" s="8"/>
      <c r="R118" s="8"/>
      <c r="S118" s="8"/>
      <c r="T118" s="8"/>
      <c r="U118" s="8"/>
      <c r="V118" s="8"/>
      <c r="W118" s="8"/>
    </row>
    <row r="119" spans="1:23" s="1" customFormat="1" outlineLevel="2" x14ac:dyDescent="0.2">
      <c r="A119" s="179"/>
      <c r="B119" s="180"/>
      <c r="C119" s="180"/>
      <c r="D119" s="180"/>
      <c r="E119" s="180"/>
      <c r="F119" s="181"/>
      <c r="G119" s="15"/>
      <c r="H119" s="8"/>
      <c r="I119" s="8"/>
      <c r="J119" s="8"/>
      <c r="K119" s="8"/>
      <c r="L119" s="8"/>
      <c r="M119" s="8"/>
      <c r="N119" s="8"/>
      <c r="O119" s="8"/>
      <c r="P119" s="8"/>
      <c r="Q119" s="8"/>
      <c r="R119" s="8"/>
      <c r="S119" s="8"/>
      <c r="T119" s="8"/>
      <c r="U119" s="8"/>
      <c r="V119" s="8"/>
      <c r="W119" s="8"/>
    </row>
    <row r="120" spans="1:23" s="1" customFormat="1" outlineLevel="1" x14ac:dyDescent="0.2">
      <c r="A120" s="64" t="s">
        <v>203</v>
      </c>
      <c r="B120" s="165" t="s">
        <v>190</v>
      </c>
      <c r="C120" s="69" t="s">
        <v>22</v>
      </c>
      <c r="D120" s="134">
        <v>8.14</v>
      </c>
      <c r="E120" s="134"/>
      <c r="F120" s="134">
        <f>D120*E120</f>
        <v>0</v>
      </c>
      <c r="G120" s="15"/>
      <c r="H120" s="8"/>
      <c r="I120" s="8"/>
      <c r="J120" s="8"/>
      <c r="K120" s="8"/>
      <c r="L120" s="8"/>
      <c r="M120" s="8"/>
      <c r="N120" s="8"/>
      <c r="O120" s="8"/>
      <c r="P120" s="8"/>
      <c r="Q120" s="8"/>
      <c r="R120" s="8"/>
      <c r="S120" s="8"/>
      <c r="T120" s="8"/>
      <c r="U120" s="8"/>
      <c r="V120" s="8"/>
      <c r="W120" s="8"/>
    </row>
    <row r="121" spans="1:23" s="1" customFormat="1" ht="38.25" outlineLevel="2" x14ac:dyDescent="0.2">
      <c r="A121" s="65"/>
      <c r="B121" s="80" t="s">
        <v>152</v>
      </c>
      <c r="C121" s="69"/>
      <c r="D121" s="61"/>
      <c r="E121" s="17"/>
      <c r="F121" s="18"/>
      <c r="G121" s="15"/>
      <c r="H121" s="8"/>
      <c r="I121" s="8"/>
      <c r="J121" s="8"/>
      <c r="K121" s="8"/>
      <c r="L121" s="8"/>
      <c r="M121" s="8"/>
      <c r="N121" s="8"/>
      <c r="O121" s="8"/>
      <c r="P121" s="8"/>
      <c r="Q121" s="8"/>
      <c r="R121" s="8"/>
      <c r="S121" s="8"/>
      <c r="T121" s="8"/>
      <c r="U121" s="8"/>
      <c r="V121" s="8"/>
      <c r="W121" s="8"/>
    </row>
    <row r="122" spans="1:23" s="1" customFormat="1" outlineLevel="2" x14ac:dyDescent="0.2">
      <c r="A122" s="65"/>
      <c r="B122" s="80" t="s">
        <v>153</v>
      </c>
      <c r="C122" s="73"/>
      <c r="D122" s="73"/>
      <c r="E122" s="73"/>
      <c r="F122" s="18"/>
      <c r="G122" s="15"/>
      <c r="H122" s="8"/>
      <c r="I122" s="8"/>
      <c r="J122" s="8"/>
      <c r="K122" s="8"/>
      <c r="L122" s="8"/>
      <c r="M122" s="8"/>
      <c r="N122" s="8"/>
      <c r="O122" s="8"/>
      <c r="P122" s="8"/>
      <c r="Q122" s="8"/>
      <c r="R122" s="8"/>
      <c r="S122" s="8"/>
      <c r="T122" s="8"/>
      <c r="U122" s="8"/>
      <c r="V122" s="8"/>
      <c r="W122" s="8"/>
    </row>
    <row r="123" spans="1:23" s="1" customFormat="1" outlineLevel="2" x14ac:dyDescent="0.2">
      <c r="A123" s="179"/>
      <c r="B123" s="180"/>
      <c r="C123" s="180"/>
      <c r="D123" s="180"/>
      <c r="E123" s="180"/>
      <c r="F123" s="181"/>
      <c r="G123" s="15"/>
      <c r="H123" s="8"/>
      <c r="I123" s="8"/>
      <c r="J123" s="8"/>
      <c r="K123" s="8"/>
      <c r="L123" s="8"/>
      <c r="M123" s="8"/>
      <c r="N123" s="8"/>
      <c r="O123" s="8"/>
      <c r="P123" s="8"/>
      <c r="Q123" s="8"/>
      <c r="R123" s="8"/>
      <c r="S123" s="8"/>
      <c r="T123" s="8"/>
      <c r="U123" s="8"/>
      <c r="V123" s="8"/>
      <c r="W123" s="8"/>
    </row>
    <row r="124" spans="1:23" s="1" customFormat="1" outlineLevel="1" x14ac:dyDescent="0.2">
      <c r="A124" s="64" t="s">
        <v>204</v>
      </c>
      <c r="B124" s="85" t="s">
        <v>106</v>
      </c>
      <c r="C124" s="69" t="s">
        <v>2</v>
      </c>
      <c r="D124" s="134">
        <v>11</v>
      </c>
      <c r="E124" s="134"/>
      <c r="F124" s="134">
        <f>D124*E124</f>
        <v>0</v>
      </c>
      <c r="G124" s="15"/>
      <c r="H124" s="8"/>
      <c r="I124" s="8"/>
      <c r="J124" s="8"/>
      <c r="K124" s="8"/>
      <c r="L124" s="8"/>
      <c r="M124" s="8"/>
      <c r="N124" s="8"/>
      <c r="O124" s="8"/>
      <c r="P124" s="8"/>
      <c r="Q124" s="8"/>
      <c r="R124" s="8"/>
      <c r="S124" s="8"/>
      <c r="T124" s="8"/>
      <c r="U124" s="8"/>
      <c r="V124" s="8"/>
      <c r="W124" s="8"/>
    </row>
    <row r="125" spans="1:23" s="1" customFormat="1" ht="51" outlineLevel="2" x14ac:dyDescent="0.2">
      <c r="A125" s="65"/>
      <c r="B125" s="80" t="s">
        <v>163</v>
      </c>
      <c r="C125" s="69"/>
      <c r="D125" s="61"/>
      <c r="E125" s="17"/>
      <c r="F125" s="18"/>
      <c r="G125" s="15"/>
      <c r="H125" s="8"/>
      <c r="I125" s="8"/>
      <c r="J125" s="8"/>
      <c r="K125" s="8"/>
      <c r="L125" s="8"/>
      <c r="M125" s="8"/>
      <c r="N125" s="8"/>
      <c r="O125" s="8"/>
      <c r="P125" s="8"/>
      <c r="Q125" s="8"/>
      <c r="R125" s="8"/>
      <c r="S125" s="8"/>
      <c r="T125" s="8"/>
      <c r="U125" s="8"/>
      <c r="V125" s="8"/>
      <c r="W125" s="8"/>
    </row>
    <row r="126" spans="1:23" s="1" customFormat="1" outlineLevel="2" x14ac:dyDescent="0.2">
      <c r="A126" s="65"/>
      <c r="B126" s="80" t="s">
        <v>159</v>
      </c>
      <c r="C126" s="73"/>
      <c r="D126" s="73"/>
      <c r="E126" s="73"/>
      <c r="F126" s="18"/>
      <c r="G126" s="15"/>
      <c r="H126" s="8"/>
      <c r="I126" s="8"/>
      <c r="J126" s="8"/>
      <c r="K126" s="8"/>
      <c r="L126" s="8"/>
      <c r="M126" s="8"/>
      <c r="N126" s="8"/>
      <c r="O126" s="8"/>
      <c r="P126" s="8"/>
      <c r="Q126" s="8"/>
      <c r="R126" s="8"/>
      <c r="S126" s="8"/>
      <c r="T126" s="8"/>
      <c r="U126" s="8"/>
      <c r="V126" s="8"/>
      <c r="W126" s="8"/>
    </row>
    <row r="127" spans="1:23" s="1" customFormat="1" outlineLevel="1" x14ac:dyDescent="0.2">
      <c r="A127" s="179"/>
      <c r="B127" s="180"/>
      <c r="C127" s="180"/>
      <c r="D127" s="180"/>
      <c r="E127" s="180"/>
      <c r="F127" s="181"/>
      <c r="G127" s="15"/>
      <c r="H127" s="8"/>
      <c r="I127" s="8"/>
      <c r="J127" s="8"/>
      <c r="K127" s="8"/>
      <c r="L127" s="8"/>
      <c r="M127" s="8"/>
      <c r="N127" s="8"/>
      <c r="O127" s="8"/>
      <c r="P127" s="8"/>
      <c r="Q127" s="8"/>
      <c r="R127" s="8"/>
      <c r="S127" s="8"/>
      <c r="T127" s="8"/>
      <c r="U127" s="8"/>
      <c r="V127" s="8"/>
      <c r="W127" s="8"/>
    </row>
    <row r="128" spans="1:23" s="1" customFormat="1" x14ac:dyDescent="0.2">
      <c r="A128" s="70"/>
      <c r="B128" s="207" t="s">
        <v>180</v>
      </c>
      <c r="C128" s="207"/>
      <c r="D128" s="207"/>
      <c r="E128" s="207"/>
      <c r="F128" s="43">
        <f>SUM(F9:F127)</f>
        <v>0</v>
      </c>
      <c r="G128" s="15"/>
      <c r="H128" s="8"/>
      <c r="I128" s="8"/>
      <c r="J128" s="8"/>
      <c r="K128" s="8"/>
      <c r="L128" s="8"/>
      <c r="M128" s="8"/>
      <c r="N128" s="8"/>
      <c r="O128" s="8"/>
      <c r="P128" s="8"/>
      <c r="Q128" s="8"/>
      <c r="R128" s="8"/>
      <c r="S128" s="8"/>
      <c r="T128" s="8"/>
      <c r="U128" s="8"/>
      <c r="V128" s="8"/>
      <c r="W128" s="8"/>
    </row>
    <row r="129" spans="1:23" s="1" customFormat="1" x14ac:dyDescent="0.2">
      <c r="A129" s="179"/>
      <c r="B129" s="180"/>
      <c r="C129" s="180"/>
      <c r="D129" s="180"/>
      <c r="E129" s="180"/>
      <c r="F129" s="181"/>
      <c r="G129" s="15"/>
      <c r="H129" s="8"/>
      <c r="I129" s="8"/>
      <c r="J129" s="8"/>
      <c r="K129" s="8"/>
      <c r="L129" s="8"/>
      <c r="M129" s="8"/>
      <c r="N129" s="8"/>
      <c r="O129" s="8"/>
      <c r="P129" s="8"/>
      <c r="Q129" s="8"/>
      <c r="R129" s="8"/>
      <c r="S129" s="8"/>
      <c r="T129" s="8"/>
      <c r="U129" s="8"/>
      <c r="V129" s="8"/>
      <c r="W129" s="8"/>
    </row>
    <row r="130" spans="1:23" s="1" customFormat="1" x14ac:dyDescent="0.2">
      <c r="A130" s="71" t="s">
        <v>28</v>
      </c>
      <c r="B130" s="86" t="s">
        <v>13</v>
      </c>
      <c r="C130" s="27"/>
      <c r="D130" s="28"/>
      <c r="E130" s="29"/>
      <c r="F130" s="26"/>
      <c r="G130" s="15"/>
      <c r="H130" s="8"/>
      <c r="I130" s="8"/>
      <c r="J130" s="8"/>
      <c r="K130" s="8"/>
      <c r="L130" s="8"/>
      <c r="M130" s="8"/>
      <c r="N130" s="8"/>
      <c r="O130" s="8"/>
      <c r="P130" s="8"/>
      <c r="Q130" s="8"/>
      <c r="R130" s="8"/>
      <c r="S130" s="8"/>
      <c r="T130" s="8"/>
      <c r="U130" s="8"/>
      <c r="V130" s="8"/>
      <c r="W130" s="8"/>
    </row>
    <row r="131" spans="1:23" s="1" customFormat="1" outlineLevel="1" x14ac:dyDescent="0.2">
      <c r="A131" s="188"/>
      <c r="B131" s="189"/>
      <c r="C131" s="189"/>
      <c r="D131" s="189"/>
      <c r="E131" s="189"/>
      <c r="F131" s="190"/>
      <c r="G131" s="15"/>
      <c r="H131" s="8"/>
      <c r="I131" s="8"/>
      <c r="J131" s="8"/>
      <c r="K131" s="8"/>
      <c r="L131" s="8"/>
      <c r="M131" s="8"/>
      <c r="N131" s="8"/>
      <c r="O131" s="8"/>
      <c r="P131" s="8"/>
      <c r="Q131" s="8"/>
      <c r="R131" s="8"/>
      <c r="S131" s="8"/>
      <c r="T131" s="8"/>
      <c r="U131" s="8"/>
      <c r="V131" s="8"/>
      <c r="W131" s="8"/>
    </row>
    <row r="132" spans="1:23" s="1" customFormat="1" outlineLevel="1" x14ac:dyDescent="0.2">
      <c r="A132" s="64" t="s">
        <v>33</v>
      </c>
      <c r="B132" s="173" t="s">
        <v>209</v>
      </c>
      <c r="C132" s="57" t="s">
        <v>7</v>
      </c>
      <c r="D132" s="134">
        <v>25</v>
      </c>
      <c r="E132" s="134"/>
      <c r="F132" s="134">
        <f>D132*E132</f>
        <v>0</v>
      </c>
      <c r="G132" s="15"/>
      <c r="H132" s="8"/>
      <c r="I132" s="8"/>
      <c r="J132" s="8"/>
      <c r="K132" s="8"/>
      <c r="L132" s="8"/>
      <c r="M132" s="8"/>
      <c r="N132" s="8"/>
      <c r="O132" s="8"/>
      <c r="P132" s="8"/>
      <c r="Q132" s="8"/>
      <c r="R132" s="8"/>
      <c r="S132" s="8"/>
      <c r="T132" s="8"/>
      <c r="U132" s="8"/>
      <c r="V132" s="8"/>
      <c r="W132" s="8"/>
    </row>
    <row r="133" spans="1:23" s="1" customFormat="1" outlineLevel="2" x14ac:dyDescent="0.2">
      <c r="A133" s="72"/>
      <c r="B133" s="49" t="s">
        <v>20</v>
      </c>
      <c r="C133" s="57"/>
      <c r="D133" s="61"/>
      <c r="E133" s="17"/>
      <c r="F133" s="18"/>
      <c r="G133" s="15"/>
      <c r="H133" s="8"/>
      <c r="I133" s="8"/>
      <c r="J133" s="8"/>
      <c r="K133" s="8"/>
      <c r="L133" s="8"/>
      <c r="M133" s="8"/>
      <c r="N133" s="8"/>
      <c r="O133" s="8"/>
      <c r="P133" s="8"/>
      <c r="Q133" s="8"/>
      <c r="R133" s="8"/>
      <c r="S133" s="8"/>
      <c r="T133" s="8"/>
      <c r="U133" s="8"/>
      <c r="V133" s="8"/>
      <c r="W133" s="8"/>
    </row>
    <row r="134" spans="1:23" s="1" customFormat="1" ht="51" outlineLevel="2" x14ac:dyDescent="0.2">
      <c r="A134" s="66"/>
      <c r="B134" s="81" t="s">
        <v>85</v>
      </c>
      <c r="C134" s="57"/>
      <c r="D134" s="61"/>
      <c r="E134" s="17"/>
      <c r="F134" s="18"/>
      <c r="G134" s="15"/>
      <c r="H134" s="8"/>
      <c r="I134" s="8"/>
      <c r="J134" s="8"/>
      <c r="K134" s="8"/>
      <c r="L134" s="8"/>
      <c r="M134" s="8"/>
      <c r="N134" s="8"/>
      <c r="O134" s="8"/>
      <c r="P134" s="8"/>
      <c r="Q134" s="8"/>
      <c r="R134" s="8"/>
      <c r="S134" s="8"/>
      <c r="T134" s="8"/>
      <c r="U134" s="8"/>
      <c r="V134" s="8"/>
      <c r="W134" s="8"/>
    </row>
    <row r="135" spans="1:23" s="1" customFormat="1" outlineLevel="2" x14ac:dyDescent="0.2">
      <c r="A135" s="72"/>
      <c r="B135" s="82" t="s">
        <v>18</v>
      </c>
      <c r="C135" s="57"/>
      <c r="D135" s="61"/>
      <c r="E135" s="17"/>
      <c r="F135" s="18"/>
      <c r="G135" s="15"/>
      <c r="H135" s="8"/>
      <c r="I135" s="8"/>
      <c r="J135" s="8"/>
      <c r="K135" s="8"/>
      <c r="L135" s="8"/>
      <c r="M135" s="8"/>
      <c r="N135" s="8"/>
      <c r="O135" s="8"/>
      <c r="P135" s="8"/>
      <c r="Q135" s="8"/>
      <c r="R135" s="8"/>
      <c r="S135" s="8"/>
      <c r="T135" s="8"/>
      <c r="U135" s="8"/>
      <c r="V135" s="8"/>
      <c r="W135" s="8"/>
    </row>
    <row r="136" spans="1:23" s="1" customFormat="1" outlineLevel="2" x14ac:dyDescent="0.2">
      <c r="A136" s="188"/>
      <c r="B136" s="189"/>
      <c r="C136" s="189"/>
      <c r="D136" s="189"/>
      <c r="E136" s="189"/>
      <c r="F136" s="190"/>
      <c r="G136" s="15"/>
      <c r="H136" s="8"/>
      <c r="I136" s="8"/>
      <c r="J136" s="8"/>
      <c r="K136" s="8"/>
      <c r="L136" s="8"/>
      <c r="M136" s="8"/>
      <c r="N136" s="8"/>
      <c r="O136" s="8"/>
      <c r="P136" s="8"/>
      <c r="Q136" s="8"/>
      <c r="R136" s="8"/>
      <c r="S136" s="8"/>
      <c r="T136" s="8"/>
      <c r="U136" s="8"/>
      <c r="V136" s="8"/>
      <c r="W136" s="8"/>
    </row>
    <row r="137" spans="1:23" s="6" customFormat="1" outlineLevel="1" x14ac:dyDescent="0.2">
      <c r="A137" s="135" t="s">
        <v>34</v>
      </c>
      <c r="B137" s="136" t="s">
        <v>134</v>
      </c>
      <c r="C137" s="137" t="s">
        <v>7</v>
      </c>
      <c r="D137" s="134">
        <v>368.48</v>
      </c>
      <c r="E137" s="134"/>
      <c r="F137" s="134">
        <f>D137*E137</f>
        <v>0</v>
      </c>
      <c r="G137" s="16"/>
      <c r="H137" s="7"/>
      <c r="I137" s="7"/>
      <c r="J137" s="7"/>
      <c r="K137" s="7"/>
      <c r="L137" s="7"/>
      <c r="M137" s="7"/>
      <c r="N137" s="7"/>
      <c r="O137" s="7"/>
      <c r="P137" s="7"/>
      <c r="Q137" s="7"/>
      <c r="R137" s="7"/>
      <c r="S137" s="7"/>
      <c r="T137" s="7"/>
      <c r="U137" s="7"/>
      <c r="V137" s="7"/>
      <c r="W137" s="7"/>
    </row>
    <row r="138" spans="1:23" s="6" customFormat="1" ht="89.25" outlineLevel="2" x14ac:dyDescent="0.2">
      <c r="A138" s="140"/>
      <c r="B138" s="141" t="s">
        <v>210</v>
      </c>
      <c r="C138" s="137"/>
      <c r="D138" s="138"/>
      <c r="E138" s="139"/>
      <c r="F138" s="142"/>
      <c r="G138" s="16"/>
      <c r="H138" s="7"/>
      <c r="I138" s="7"/>
      <c r="J138" s="7"/>
      <c r="K138" s="7"/>
      <c r="L138" s="7"/>
      <c r="M138" s="7"/>
      <c r="N138" s="7"/>
      <c r="O138" s="7"/>
      <c r="P138" s="7"/>
      <c r="Q138" s="7"/>
      <c r="R138" s="7"/>
      <c r="S138" s="7"/>
      <c r="T138" s="7"/>
      <c r="U138" s="7"/>
      <c r="V138" s="7"/>
      <c r="W138" s="7"/>
    </row>
    <row r="139" spans="1:23" s="6" customFormat="1" ht="25.5" outlineLevel="2" x14ac:dyDescent="0.2">
      <c r="A139" s="143"/>
      <c r="B139" s="159" t="s">
        <v>160</v>
      </c>
      <c r="C139" s="137"/>
      <c r="D139" s="137"/>
      <c r="E139" s="137"/>
      <c r="F139" s="142"/>
      <c r="G139" s="16"/>
      <c r="H139" s="7"/>
      <c r="I139" s="7"/>
      <c r="J139" s="7"/>
      <c r="K139" s="7"/>
      <c r="L139" s="7"/>
      <c r="M139" s="7"/>
      <c r="N139" s="7"/>
      <c r="O139" s="7"/>
      <c r="P139" s="7"/>
      <c r="Q139" s="7"/>
      <c r="R139" s="7"/>
      <c r="S139" s="7"/>
      <c r="T139" s="7"/>
      <c r="U139" s="7"/>
      <c r="V139" s="7"/>
      <c r="W139" s="7"/>
    </row>
    <row r="140" spans="1:23" s="6" customFormat="1" outlineLevel="2" x14ac:dyDescent="0.2">
      <c r="A140" s="203"/>
      <c r="B140" s="203"/>
      <c r="C140" s="203"/>
      <c r="D140" s="203"/>
      <c r="E140" s="203"/>
      <c r="F140" s="203"/>
      <c r="G140" s="16"/>
      <c r="H140" s="7"/>
      <c r="I140" s="7"/>
      <c r="J140" s="7"/>
      <c r="K140" s="7"/>
      <c r="L140" s="7"/>
      <c r="M140" s="7"/>
      <c r="N140" s="7"/>
      <c r="O140" s="7"/>
      <c r="P140" s="7"/>
      <c r="Q140" s="7"/>
      <c r="R140" s="7"/>
      <c r="S140" s="7"/>
      <c r="T140" s="7"/>
      <c r="U140" s="7"/>
      <c r="V140" s="7"/>
      <c r="W140" s="7"/>
    </row>
    <row r="141" spans="1:23" s="6" customFormat="1" outlineLevel="1" x14ac:dyDescent="0.2">
      <c r="A141" s="135" t="s">
        <v>35</v>
      </c>
      <c r="B141" s="136" t="s">
        <v>216</v>
      </c>
      <c r="C141" s="137" t="s">
        <v>7</v>
      </c>
      <c r="D141" s="134">
        <v>408.46</v>
      </c>
      <c r="E141" s="134"/>
      <c r="F141" s="134">
        <f>D141*E141</f>
        <v>0</v>
      </c>
      <c r="G141" s="16"/>
      <c r="H141" s="7"/>
      <c r="I141" s="7"/>
      <c r="J141" s="7"/>
      <c r="K141" s="7"/>
      <c r="L141" s="7"/>
      <c r="M141" s="7"/>
      <c r="N141" s="7"/>
      <c r="O141" s="7"/>
      <c r="P141" s="7"/>
      <c r="Q141" s="7"/>
      <c r="R141" s="7"/>
      <c r="S141" s="7"/>
      <c r="T141" s="7"/>
      <c r="U141" s="7"/>
      <c r="V141" s="7"/>
      <c r="W141" s="7"/>
    </row>
    <row r="142" spans="1:23" s="6" customFormat="1" ht="25.5" outlineLevel="2" x14ac:dyDescent="0.2">
      <c r="A142" s="140"/>
      <c r="B142" s="141" t="s">
        <v>217</v>
      </c>
      <c r="C142" s="137"/>
      <c r="D142" s="138"/>
      <c r="E142" s="139"/>
      <c r="F142" s="142"/>
      <c r="G142" s="16"/>
      <c r="H142" s="7"/>
      <c r="I142" s="7"/>
      <c r="J142" s="7"/>
      <c r="K142" s="7"/>
      <c r="L142" s="7"/>
      <c r="M142" s="7"/>
      <c r="N142" s="7"/>
      <c r="O142" s="7"/>
      <c r="P142" s="7"/>
      <c r="Q142" s="7"/>
      <c r="R142" s="7"/>
      <c r="S142" s="7"/>
      <c r="T142" s="7"/>
      <c r="U142" s="7"/>
      <c r="V142" s="7"/>
      <c r="W142" s="7"/>
    </row>
    <row r="143" spans="1:23" s="6" customFormat="1" ht="25.5" outlineLevel="2" x14ac:dyDescent="0.2">
      <c r="A143" s="143"/>
      <c r="B143" s="159" t="s">
        <v>160</v>
      </c>
      <c r="C143" s="137"/>
      <c r="D143" s="137"/>
      <c r="E143" s="137"/>
      <c r="F143" s="142"/>
      <c r="G143" s="16"/>
      <c r="H143" s="7"/>
      <c r="I143" s="7"/>
      <c r="J143" s="7"/>
      <c r="K143" s="7"/>
      <c r="L143" s="7"/>
      <c r="M143" s="7"/>
      <c r="N143" s="7"/>
      <c r="O143" s="7"/>
      <c r="P143" s="7"/>
      <c r="Q143" s="7"/>
      <c r="R143" s="7"/>
      <c r="S143" s="7"/>
      <c r="T143" s="7"/>
      <c r="U143" s="7"/>
      <c r="V143" s="7"/>
      <c r="W143" s="7"/>
    </row>
    <row r="144" spans="1:23" s="6" customFormat="1" outlineLevel="2" x14ac:dyDescent="0.2">
      <c r="A144" s="203"/>
      <c r="B144" s="203"/>
      <c r="C144" s="203"/>
      <c r="D144" s="203"/>
      <c r="E144" s="203"/>
      <c r="F144" s="203"/>
      <c r="G144" s="16"/>
      <c r="H144" s="7"/>
      <c r="I144" s="7"/>
      <c r="J144" s="7"/>
      <c r="K144" s="7"/>
      <c r="L144" s="7"/>
      <c r="M144" s="7"/>
      <c r="N144" s="7"/>
      <c r="O144" s="7"/>
      <c r="P144" s="7"/>
      <c r="Q144" s="7"/>
      <c r="R144" s="7"/>
      <c r="S144" s="7"/>
      <c r="T144" s="7"/>
      <c r="U144" s="7"/>
      <c r="V144" s="7"/>
      <c r="W144" s="7"/>
    </row>
    <row r="145" spans="1:7" s="20" customFormat="1" ht="12.75" outlineLevel="1" x14ac:dyDescent="0.2">
      <c r="A145" s="204"/>
      <c r="B145" s="205"/>
      <c r="C145" s="205"/>
      <c r="D145" s="205"/>
      <c r="E145" s="205"/>
      <c r="F145" s="206"/>
      <c r="G145" s="19"/>
    </row>
    <row r="146" spans="1:7" s="21" customFormat="1" ht="12.75" x14ac:dyDescent="0.2">
      <c r="A146" s="70"/>
      <c r="B146" s="48" t="s">
        <v>14</v>
      </c>
      <c r="C146" s="27"/>
      <c r="D146" s="28"/>
      <c r="E146" s="29"/>
      <c r="F146" s="43">
        <f>SUM(F132:F145)</f>
        <v>0</v>
      </c>
    </row>
    <row r="147" spans="1:7" s="20" customFormat="1" ht="12.75" x14ac:dyDescent="0.2">
      <c r="A147" s="179"/>
      <c r="B147" s="180"/>
      <c r="C147" s="180"/>
      <c r="D147" s="180"/>
      <c r="E147" s="180"/>
      <c r="F147" s="181"/>
      <c r="G147" s="19"/>
    </row>
    <row r="148" spans="1:7" s="20" customFormat="1" ht="15" x14ac:dyDescent="0.2">
      <c r="A148" s="71" t="s">
        <v>8</v>
      </c>
      <c r="B148" s="48" t="s">
        <v>211</v>
      </c>
      <c r="C148" s="27"/>
      <c r="D148" s="28"/>
      <c r="E148" s="29"/>
      <c r="F148" s="26"/>
      <c r="G148" s="19"/>
    </row>
    <row r="149" spans="1:7" s="20" customFormat="1" ht="12.75" outlineLevel="1" x14ac:dyDescent="0.2">
      <c r="A149" s="209"/>
      <c r="B149" s="209"/>
      <c r="C149" s="209"/>
      <c r="D149" s="209"/>
      <c r="E149" s="209"/>
      <c r="F149" s="209"/>
      <c r="G149" s="19"/>
    </row>
    <row r="150" spans="1:7" s="150" customFormat="1" ht="15" outlineLevel="1" x14ac:dyDescent="0.2">
      <c r="A150" s="135" t="s">
        <v>36</v>
      </c>
      <c r="B150" s="147" t="s">
        <v>108</v>
      </c>
      <c r="C150" s="148"/>
      <c r="D150" s="149"/>
      <c r="E150" s="139"/>
      <c r="F150" s="142"/>
    </row>
    <row r="151" spans="1:7" s="155" customFormat="1" ht="38.25" outlineLevel="2" x14ac:dyDescent="0.2">
      <c r="A151" s="151"/>
      <c r="B151" s="152" t="s">
        <v>109</v>
      </c>
      <c r="C151" s="153" t="s">
        <v>107</v>
      </c>
      <c r="D151" s="134">
        <v>1</v>
      </c>
      <c r="E151" s="134"/>
      <c r="F151" s="134">
        <f>D151*E151</f>
        <v>0</v>
      </c>
      <c r="G151" s="154"/>
    </row>
    <row r="152" spans="1:7" s="155" customFormat="1" ht="12.75" outlineLevel="2" x14ac:dyDescent="0.2">
      <c r="A152" s="156"/>
      <c r="B152" s="157" t="s">
        <v>110</v>
      </c>
      <c r="C152" s="137"/>
      <c r="D152" s="137"/>
      <c r="E152" s="137"/>
      <c r="F152" s="142"/>
      <c r="G152" s="154"/>
    </row>
    <row r="153" spans="1:7" s="155" customFormat="1" ht="12.75" outlineLevel="2" x14ac:dyDescent="0.2">
      <c r="A153" s="197"/>
      <c r="B153" s="197"/>
      <c r="C153" s="197"/>
      <c r="D153" s="197"/>
      <c r="E153" s="197"/>
      <c r="F153" s="197"/>
      <c r="G153" s="154"/>
    </row>
    <row r="154" spans="1:7" s="155" customFormat="1" ht="15" outlineLevel="1" x14ac:dyDescent="0.2">
      <c r="A154" s="135" t="s">
        <v>37</v>
      </c>
      <c r="B154" s="136" t="s">
        <v>111</v>
      </c>
      <c r="C154" s="153" t="s">
        <v>107</v>
      </c>
      <c r="D154" s="134">
        <v>1</v>
      </c>
      <c r="E154" s="134"/>
      <c r="F154" s="134">
        <f>D154*E154</f>
        <v>0</v>
      </c>
      <c r="G154" s="154"/>
    </row>
    <row r="155" spans="1:7" s="155" customFormat="1" ht="127.5" outlineLevel="2" x14ac:dyDescent="0.2">
      <c r="A155" s="158"/>
      <c r="B155" s="159" t="s">
        <v>112</v>
      </c>
      <c r="C155" s="137"/>
      <c r="D155" s="138"/>
      <c r="E155" s="139"/>
      <c r="F155" s="142"/>
      <c r="G155" s="154"/>
    </row>
    <row r="156" spans="1:7" s="155" customFormat="1" ht="15" outlineLevel="2" x14ac:dyDescent="0.2">
      <c r="A156" s="158"/>
      <c r="B156" s="160" t="s">
        <v>23</v>
      </c>
      <c r="C156" s="137"/>
      <c r="D156" s="137"/>
      <c r="E156" s="137"/>
      <c r="F156" s="142"/>
      <c r="G156" s="154"/>
    </row>
    <row r="157" spans="1:7" s="155" customFormat="1" ht="15" outlineLevel="2" x14ac:dyDescent="0.2">
      <c r="A157" s="161"/>
      <c r="B157" s="162"/>
      <c r="C157" s="163"/>
      <c r="D157" s="163"/>
      <c r="E157" s="163"/>
      <c r="F157" s="164"/>
      <c r="G157" s="154"/>
    </row>
    <row r="158" spans="1:7" s="150" customFormat="1" ht="15" outlineLevel="1" x14ac:dyDescent="0.2">
      <c r="A158" s="135" t="s">
        <v>199</v>
      </c>
      <c r="B158" s="147" t="s">
        <v>191</v>
      </c>
      <c r="C158" s="148"/>
      <c r="D158" s="149"/>
      <c r="E158" s="139"/>
      <c r="F158" s="142"/>
    </row>
    <row r="159" spans="1:7" s="155" customFormat="1" ht="38.25" outlineLevel="2" x14ac:dyDescent="0.2">
      <c r="A159" s="168"/>
      <c r="B159" s="152" t="s">
        <v>192</v>
      </c>
      <c r="C159" s="153" t="s">
        <v>107</v>
      </c>
      <c r="D159" s="134">
        <v>1</v>
      </c>
      <c r="E159" s="134"/>
      <c r="F159" s="134">
        <f>D159*E159</f>
        <v>0</v>
      </c>
      <c r="G159" s="154"/>
    </row>
    <row r="160" spans="1:7" s="155" customFormat="1" ht="12.75" outlineLevel="2" x14ac:dyDescent="0.2">
      <c r="A160" s="156"/>
      <c r="B160" s="157" t="s">
        <v>110</v>
      </c>
      <c r="C160" s="137"/>
      <c r="D160" s="137"/>
      <c r="E160" s="137"/>
      <c r="F160" s="142"/>
      <c r="G160" s="154"/>
    </row>
    <row r="161" spans="1:7" s="155" customFormat="1" ht="12.75" outlineLevel="2" x14ac:dyDescent="0.2">
      <c r="A161" s="197"/>
      <c r="B161" s="197"/>
      <c r="C161" s="197"/>
      <c r="D161" s="197"/>
      <c r="E161" s="197"/>
      <c r="F161" s="197"/>
      <c r="G161" s="154"/>
    </row>
    <row r="162" spans="1:7" s="155" customFormat="1" ht="25.5" outlineLevel="1" x14ac:dyDescent="0.2">
      <c r="A162" s="135" t="s">
        <v>200</v>
      </c>
      <c r="B162" s="136" t="s">
        <v>193</v>
      </c>
      <c r="C162" s="153" t="s">
        <v>107</v>
      </c>
      <c r="D162" s="134">
        <v>1</v>
      </c>
      <c r="E162" s="134"/>
      <c r="F162" s="134">
        <f>D162*E162</f>
        <v>0</v>
      </c>
      <c r="G162" s="154"/>
    </row>
    <row r="163" spans="1:7" s="155" customFormat="1" ht="114.75" outlineLevel="2" x14ac:dyDescent="0.2">
      <c r="A163" s="158"/>
      <c r="B163" s="159" t="s">
        <v>194</v>
      </c>
      <c r="C163" s="137"/>
      <c r="D163" s="138"/>
      <c r="E163" s="139"/>
      <c r="F163" s="142"/>
      <c r="G163" s="154"/>
    </row>
    <row r="164" spans="1:7" s="155" customFormat="1" ht="15" outlineLevel="2" x14ac:dyDescent="0.2">
      <c r="A164" s="158"/>
      <c r="B164" s="160" t="s">
        <v>23</v>
      </c>
      <c r="C164" s="137"/>
      <c r="D164" s="137"/>
      <c r="E164" s="137"/>
      <c r="F164" s="142"/>
      <c r="G164" s="154"/>
    </row>
    <row r="165" spans="1:7" s="155" customFormat="1" ht="15" outlineLevel="2" x14ac:dyDescent="0.2">
      <c r="A165" s="161"/>
      <c r="B165" s="162"/>
      <c r="C165" s="163"/>
      <c r="D165" s="163"/>
      <c r="E165" s="163"/>
      <c r="F165" s="164"/>
      <c r="G165" s="154"/>
    </row>
    <row r="166" spans="1:7" s="150" customFormat="1" ht="15" outlineLevel="1" x14ac:dyDescent="0.2">
      <c r="A166" s="135" t="s">
        <v>201</v>
      </c>
      <c r="B166" s="147" t="s">
        <v>195</v>
      </c>
      <c r="C166" s="148"/>
      <c r="D166" s="149"/>
      <c r="E166" s="139"/>
      <c r="F166" s="142"/>
    </row>
    <row r="167" spans="1:7" s="155" customFormat="1" ht="25.5" outlineLevel="2" x14ac:dyDescent="0.2">
      <c r="A167" s="168"/>
      <c r="B167" s="152" t="s">
        <v>196</v>
      </c>
      <c r="C167" s="153" t="s">
        <v>107</v>
      </c>
      <c r="D167" s="134">
        <v>1</v>
      </c>
      <c r="E167" s="134"/>
      <c r="F167" s="134">
        <f>D167*E167</f>
        <v>0</v>
      </c>
      <c r="G167" s="154"/>
    </row>
    <row r="168" spans="1:7" s="155" customFormat="1" ht="12.75" outlineLevel="2" x14ac:dyDescent="0.2">
      <c r="A168" s="156"/>
      <c r="B168" s="157" t="s">
        <v>110</v>
      </c>
      <c r="C168" s="137"/>
      <c r="D168" s="137"/>
      <c r="E168" s="137"/>
      <c r="F168" s="142"/>
      <c r="G168" s="154"/>
    </row>
    <row r="169" spans="1:7" s="155" customFormat="1" ht="12.75" outlineLevel="2" x14ac:dyDescent="0.2">
      <c r="A169" s="197"/>
      <c r="B169" s="197"/>
      <c r="C169" s="197"/>
      <c r="D169" s="197"/>
      <c r="E169" s="197"/>
      <c r="F169" s="197"/>
      <c r="G169" s="154"/>
    </row>
    <row r="170" spans="1:7" s="155" customFormat="1" ht="15" outlineLevel="1" x14ac:dyDescent="0.2">
      <c r="A170" s="135" t="s">
        <v>202</v>
      </c>
      <c r="B170" s="136" t="s">
        <v>197</v>
      </c>
      <c r="C170" s="153" t="s">
        <v>107</v>
      </c>
      <c r="D170" s="134">
        <v>1</v>
      </c>
      <c r="E170" s="134"/>
      <c r="F170" s="134">
        <f>D170*E170</f>
        <v>0</v>
      </c>
      <c r="G170" s="154"/>
    </row>
    <row r="171" spans="1:7" s="155" customFormat="1" ht="102" outlineLevel="2" x14ac:dyDescent="0.2">
      <c r="A171" s="158"/>
      <c r="B171" s="159" t="s">
        <v>198</v>
      </c>
      <c r="C171" s="137"/>
      <c r="D171" s="138"/>
      <c r="E171" s="139"/>
      <c r="F171" s="142"/>
      <c r="G171" s="154"/>
    </row>
    <row r="172" spans="1:7" s="155" customFormat="1" ht="15" outlineLevel="2" x14ac:dyDescent="0.2">
      <c r="A172" s="158"/>
      <c r="B172" s="160" t="s">
        <v>23</v>
      </c>
      <c r="C172" s="137"/>
      <c r="D172" s="137"/>
      <c r="E172" s="137"/>
      <c r="F172" s="142"/>
      <c r="G172" s="154"/>
    </row>
    <row r="173" spans="1:7" s="155" customFormat="1" ht="15" outlineLevel="2" x14ac:dyDescent="0.2">
      <c r="A173" s="161"/>
      <c r="B173" s="162"/>
      <c r="C173" s="163"/>
      <c r="D173" s="163"/>
      <c r="E173" s="163"/>
      <c r="F173" s="164"/>
      <c r="G173" s="154"/>
    </row>
    <row r="174" spans="1:7" s="21" customFormat="1" ht="12.75" outlineLevel="1" x14ac:dyDescent="0.2">
      <c r="A174" s="179"/>
      <c r="B174" s="180"/>
      <c r="C174" s="180"/>
      <c r="D174" s="180"/>
      <c r="E174" s="180"/>
      <c r="F174" s="181"/>
    </row>
    <row r="175" spans="1:7" s="20" customFormat="1" ht="12.75" x14ac:dyDescent="0.2">
      <c r="A175" s="118"/>
      <c r="B175" s="208" t="s">
        <v>15</v>
      </c>
      <c r="C175" s="208"/>
      <c r="D175" s="208"/>
      <c r="E175" s="93"/>
      <c r="F175" s="43">
        <f>SUM(F150:G174)</f>
        <v>0</v>
      </c>
      <c r="G175" s="19"/>
    </row>
    <row r="176" spans="1:7" s="20" customFormat="1" ht="12.75" x14ac:dyDescent="0.2">
      <c r="A176" s="179"/>
      <c r="B176" s="180"/>
      <c r="C176" s="180"/>
      <c r="D176" s="180"/>
      <c r="E176" s="180"/>
      <c r="F176" s="181"/>
      <c r="G176" s="22"/>
    </row>
    <row r="177" spans="1:23" x14ac:dyDescent="0.25">
      <c r="A177" s="180"/>
      <c r="B177" s="180"/>
      <c r="C177" s="180"/>
      <c r="D177" s="180"/>
      <c r="E177" s="180"/>
      <c r="F177" s="180"/>
    </row>
    <row r="178" spans="1:23" x14ac:dyDescent="0.25">
      <c r="A178" s="119"/>
      <c r="B178" s="53" t="s">
        <v>84</v>
      </c>
      <c r="C178" s="30"/>
      <c r="D178" s="31"/>
      <c r="E178" s="32"/>
      <c r="F178" s="128"/>
    </row>
    <row r="179" spans="1:23" x14ac:dyDescent="0.25">
      <c r="A179" s="40" t="s">
        <v>1</v>
      </c>
      <c r="B179" s="191" t="str">
        <f>+B7</f>
        <v>Radovi uklanjanja</v>
      </c>
      <c r="C179" s="192"/>
      <c r="D179" s="192"/>
      <c r="E179" s="193"/>
      <c r="F179" s="45">
        <f>F128</f>
        <v>0</v>
      </c>
    </row>
    <row r="180" spans="1:23" x14ac:dyDescent="0.25">
      <c r="A180" s="41" t="s">
        <v>28</v>
      </c>
      <c r="B180" s="194" t="str">
        <f>+B130</f>
        <v>Zemljani radovi</v>
      </c>
      <c r="C180" s="195"/>
      <c r="D180" s="195"/>
      <c r="E180" s="196"/>
      <c r="F180" s="45">
        <f>F146</f>
        <v>0</v>
      </c>
    </row>
    <row r="181" spans="1:23" x14ac:dyDescent="0.25">
      <c r="A181" s="41" t="s">
        <v>8</v>
      </c>
      <c r="B181" s="194" t="str">
        <f>+B148</f>
        <v>Postojeći instalacijski vodovi</v>
      </c>
      <c r="C181" s="195"/>
      <c r="D181" s="195"/>
      <c r="E181" s="196"/>
      <c r="F181" s="45">
        <f>F175</f>
        <v>0</v>
      </c>
    </row>
    <row r="182" spans="1:23" x14ac:dyDescent="0.25">
      <c r="A182" s="42"/>
      <c r="B182" s="54" t="s">
        <v>150</v>
      </c>
      <c r="C182" s="33"/>
      <c r="D182" s="34"/>
      <c r="E182" s="35"/>
      <c r="F182" s="46">
        <f>SUM(F179:F181)</f>
        <v>0</v>
      </c>
    </row>
    <row r="183" spans="1:23" x14ac:dyDescent="0.25">
      <c r="A183" s="182"/>
      <c r="B183" s="183"/>
      <c r="C183" s="183"/>
      <c r="D183" s="183"/>
      <c r="E183" s="183"/>
      <c r="F183" s="184"/>
    </row>
    <row r="184" spans="1:23" x14ac:dyDescent="0.25">
      <c r="A184" s="98"/>
      <c r="B184" s="98"/>
      <c r="C184" s="98"/>
      <c r="D184" s="98"/>
      <c r="E184" s="98"/>
      <c r="F184" s="98"/>
      <c r="G184" s="94"/>
      <c r="H184" s="2"/>
      <c r="I184" s="2"/>
      <c r="J184" s="2"/>
      <c r="K184" s="2"/>
      <c r="L184" s="2"/>
      <c r="M184" s="2"/>
      <c r="N184" s="2"/>
      <c r="O184" s="2"/>
      <c r="P184" s="2"/>
      <c r="Q184" s="2"/>
      <c r="R184" s="2"/>
      <c r="S184" s="2"/>
      <c r="T184" s="2"/>
      <c r="U184" s="2"/>
      <c r="V184" s="2"/>
      <c r="W184" s="2"/>
    </row>
    <row r="185" spans="1:23" x14ac:dyDescent="0.25">
      <c r="A185" s="98"/>
      <c r="B185" s="98"/>
      <c r="C185" s="98"/>
      <c r="D185" s="98"/>
      <c r="E185" s="98"/>
      <c r="F185" s="98"/>
    </row>
    <row r="186" spans="1:23" x14ac:dyDescent="0.25">
      <c r="A186" s="87"/>
      <c r="B186" s="88" t="s">
        <v>39</v>
      </c>
      <c r="C186" s="89"/>
      <c r="D186" s="90"/>
      <c r="E186" s="91"/>
      <c r="F186" s="92"/>
    </row>
    <row r="187" spans="1:23" x14ac:dyDescent="0.25">
      <c r="A187" s="40" t="s">
        <v>40</v>
      </c>
      <c r="B187" s="76" t="s">
        <v>129</v>
      </c>
      <c r="C187" s="76"/>
      <c r="D187" s="76"/>
      <c r="E187" s="76"/>
      <c r="F187" s="47">
        <f>F182</f>
        <v>0</v>
      </c>
    </row>
    <row r="188" spans="1:23" x14ac:dyDescent="0.25">
      <c r="A188" s="39"/>
      <c r="B188" s="95" t="s">
        <v>130</v>
      </c>
      <c r="C188" s="96"/>
      <c r="D188" s="96"/>
      <c r="E188" s="97"/>
      <c r="F188" s="44">
        <f>SUM(F187:F187)</f>
        <v>0</v>
      </c>
    </row>
    <row r="189" spans="1:23" x14ac:dyDescent="0.25">
      <c r="A189" s="39"/>
      <c r="B189" s="95" t="s">
        <v>3</v>
      </c>
      <c r="C189" s="96"/>
      <c r="D189" s="96"/>
      <c r="E189" s="97"/>
      <c r="F189" s="44">
        <f>F188*0.25</f>
        <v>0</v>
      </c>
    </row>
    <row r="190" spans="1:23" x14ac:dyDescent="0.25">
      <c r="A190" s="39"/>
      <c r="B190" s="95" t="s">
        <v>131</v>
      </c>
      <c r="C190" s="96"/>
      <c r="D190" s="96"/>
      <c r="E190" s="97"/>
      <c r="F190" s="44">
        <f>SUM(F188:F189)</f>
        <v>0</v>
      </c>
    </row>
    <row r="193" spans="1:6" s="103" customFormat="1" ht="12.75" x14ac:dyDescent="0.2">
      <c r="A193" s="120"/>
      <c r="B193" s="99"/>
      <c r="C193" s="100"/>
      <c r="D193" s="101"/>
      <c r="E193" s="102"/>
      <c r="F193" s="129"/>
    </row>
    <row r="194" spans="1:6" s="103" customFormat="1" ht="12.75" x14ac:dyDescent="0.2">
      <c r="A194" s="120"/>
      <c r="B194" s="99"/>
      <c r="C194" s="100"/>
      <c r="D194" s="101"/>
      <c r="E194" s="102"/>
      <c r="F194" s="129"/>
    </row>
    <row r="195" spans="1:6" s="103" customFormat="1" ht="12.75" x14ac:dyDescent="0.2">
      <c r="A195" s="120"/>
      <c r="B195" s="99"/>
      <c r="C195" s="100"/>
      <c r="D195" s="101"/>
      <c r="E195" s="102" t="s">
        <v>41</v>
      </c>
      <c r="F195" s="129"/>
    </row>
    <row r="196" spans="1:6" s="103" customFormat="1" ht="12.75" x14ac:dyDescent="0.2">
      <c r="A196" s="120"/>
      <c r="B196" s="99"/>
      <c r="C196" s="100"/>
      <c r="D196" s="101"/>
      <c r="E196" s="102"/>
      <c r="F196" s="129"/>
    </row>
    <row r="197" spans="1:6" s="103" customFormat="1" ht="12.75" x14ac:dyDescent="0.2">
      <c r="A197" s="120"/>
      <c r="B197" s="99"/>
      <c r="C197" s="100"/>
      <c r="D197" s="101"/>
      <c r="E197" s="104" t="s">
        <v>42</v>
      </c>
      <c r="F197" s="129"/>
    </row>
    <row r="198" spans="1:6" s="103" customFormat="1" ht="12.75" x14ac:dyDescent="0.2">
      <c r="A198" s="120"/>
      <c r="B198" s="99"/>
      <c r="C198" s="100"/>
      <c r="D198" s="101"/>
      <c r="E198" s="104" t="s">
        <v>43</v>
      </c>
      <c r="F198" s="129"/>
    </row>
    <row r="199" spans="1:6" s="103" customFormat="1" ht="12.75" x14ac:dyDescent="0.2">
      <c r="A199" s="120"/>
      <c r="B199" s="99"/>
      <c r="C199" s="100"/>
      <c r="D199" s="101"/>
      <c r="E199" s="102"/>
      <c r="F199" s="129"/>
    </row>
    <row r="200" spans="1:6" s="103" customFormat="1" ht="12.75" x14ac:dyDescent="0.2">
      <c r="A200" s="120"/>
      <c r="B200" s="99"/>
      <c r="C200" s="100"/>
      <c r="D200" s="101"/>
      <c r="E200" s="102"/>
      <c r="F200" s="129"/>
    </row>
    <row r="201" spans="1:6" s="103" customFormat="1" ht="12.75" x14ac:dyDescent="0.2">
      <c r="A201" s="120"/>
      <c r="B201" s="99"/>
      <c r="C201" s="100"/>
      <c r="D201" s="101"/>
      <c r="E201" s="102"/>
      <c r="F201" s="129"/>
    </row>
    <row r="202" spans="1:6" s="103" customFormat="1" ht="13.5" customHeight="1" x14ac:dyDescent="0.2">
      <c r="A202" s="121" t="s">
        <v>218</v>
      </c>
      <c r="B202" s="99"/>
      <c r="C202" s="100"/>
      <c r="D202" s="101"/>
      <c r="E202" s="102"/>
      <c r="F202" s="129"/>
    </row>
    <row r="203" spans="1:6" s="103" customFormat="1" ht="12.75" x14ac:dyDescent="0.2">
      <c r="A203" s="120"/>
      <c r="B203" s="99"/>
      <c r="C203" s="100"/>
      <c r="D203" s="105"/>
      <c r="E203" s="102"/>
      <c r="F203" s="129"/>
    </row>
    <row r="205" spans="1:6" x14ac:dyDescent="0.25">
      <c r="A205" s="123"/>
      <c r="B205" s="124"/>
      <c r="C205" s="125"/>
      <c r="D205" s="126"/>
      <c r="E205" s="127"/>
      <c r="F205" s="130"/>
    </row>
  </sheetData>
  <mergeCells count="55">
    <mergeCell ref="A169:F169"/>
    <mergeCell ref="A177:F177"/>
    <mergeCell ref="A140:F140"/>
    <mergeCell ref="A145:F145"/>
    <mergeCell ref="A123:F123"/>
    <mergeCell ref="A127:F127"/>
    <mergeCell ref="A129:F129"/>
    <mergeCell ref="A131:F131"/>
    <mergeCell ref="B128:E128"/>
    <mergeCell ref="A153:F153"/>
    <mergeCell ref="A174:F174"/>
    <mergeCell ref="B175:D175"/>
    <mergeCell ref="A176:F176"/>
    <mergeCell ref="A147:F147"/>
    <mergeCell ref="A149:F149"/>
    <mergeCell ref="A144:F144"/>
    <mergeCell ref="A161:F161"/>
    <mergeCell ref="B1:G1"/>
    <mergeCell ref="B2:G2"/>
    <mergeCell ref="A4:F4"/>
    <mergeCell ref="A8:F8"/>
    <mergeCell ref="A119:F119"/>
    <mergeCell ref="A91:F91"/>
    <mergeCell ref="A83:F83"/>
    <mergeCell ref="A87:F87"/>
    <mergeCell ref="A99:F99"/>
    <mergeCell ref="A103:F103"/>
    <mergeCell ref="A115:F115"/>
    <mergeCell ref="A111:F111"/>
    <mergeCell ref="A107:F107"/>
    <mergeCell ref="A95:F95"/>
    <mergeCell ref="A42:F42"/>
    <mergeCell ref="A183:F183"/>
    <mergeCell ref="A5:F5"/>
    <mergeCell ref="A6:F6"/>
    <mergeCell ref="A21:F21"/>
    <mergeCell ref="A136:F136"/>
    <mergeCell ref="A51:F51"/>
    <mergeCell ref="A55:F55"/>
    <mergeCell ref="A59:F59"/>
    <mergeCell ref="A63:F63"/>
    <mergeCell ref="A79:F79"/>
    <mergeCell ref="A29:F29"/>
    <mergeCell ref="A34:F34"/>
    <mergeCell ref="A38:F38"/>
    <mergeCell ref="B179:E179"/>
    <mergeCell ref="B180:E180"/>
    <mergeCell ref="B181:E181"/>
    <mergeCell ref="A75:F75"/>
    <mergeCell ref="A25:F25"/>
    <mergeCell ref="A47:F47"/>
    <mergeCell ref="A13:F13"/>
    <mergeCell ref="A17:F17"/>
    <mergeCell ref="A67:F67"/>
    <mergeCell ref="A71:F71"/>
  </mergeCells>
  <phoneticPr fontId="0" type="noConversion"/>
  <printOptions horizontalCentered="1"/>
  <pageMargins left="0.51181102362204722" right="0.19685039370078741" top="0.31496062992125984" bottom="0.59055118110236227" header="0.31496062992125984" footer="0.39370078740157483"/>
  <pageSetup paperSize="9" scale="89" orientation="portrait" horizontalDpi="300" r:id="rId1"/>
  <headerFooter alignWithMargins="0">
    <oddFooter>&amp;R&amp;P</oddFooter>
  </headerFooter>
  <rowBreaks count="4" manualBreakCount="4">
    <brk id="29" max="6" man="1"/>
    <brk id="55" max="6" man="1"/>
    <brk id="123" max="6" man="1"/>
    <brk id="153" max="6" man="1"/>
  </rowBreaks>
  <colBreaks count="1" manualBreakCount="1">
    <brk id="6" max="20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1.OPĆE NAPOMENE</vt:lpstr>
      <vt:lpstr>2.TROŠKOVNIK-Novska sjever</vt:lpstr>
      <vt:lpstr>'1.OPĆE NAPOMENE'!Print_Area</vt:lpstr>
      <vt:lpstr>'2.TROŠKOVNIK-Novska sjever'!Print_Area</vt:lpstr>
      <vt:lpstr>'2.TROŠKOVNIK-Novska sjever'!Print_Titles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zg-projekt@zg-projekt.hr</dc:creator>
  <cp:lastModifiedBy>Windows User</cp:lastModifiedBy>
  <cp:lastPrinted>2022-05-04T09:22:11Z</cp:lastPrinted>
  <dcterms:created xsi:type="dcterms:W3CDTF">2002-07-24T08:42:09Z</dcterms:created>
  <dcterms:modified xsi:type="dcterms:W3CDTF">2022-05-17T10:37:29Z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