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wdp" ContentType="image/vnd.ms-photo"/>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mc:AlternateContent xmlns:mc="http://schemas.openxmlformats.org/markup-compatibility/2006">
    <mc:Choice Requires="x15">
      <x15ac:absPath xmlns:x15ac="http://schemas.microsoft.com/office/spreadsheetml/2010/11/ac" url="C:\Users\lsvetec\Desktop\NABAVA 2022\JEDNOSTAVNA NABAVA\J138-22_ sanacija obloge korita vodotoka ispod mosta na a3\Objava\"/>
    </mc:Choice>
  </mc:AlternateContent>
  <bookViews>
    <workbookView xWindow="675" yWindow="480" windowWidth="15930" windowHeight="14595" activeTab="2"/>
  </bookViews>
  <sheets>
    <sheet name="NASLOVNA " sheetId="32" r:id="rId1"/>
    <sheet name="UVODNI DIO " sheetId="31" r:id="rId2"/>
    <sheet name="SANACIJE OBLOGE KORITA" sheetId="10" r:id="rId3"/>
  </sheets>
  <externalReferences>
    <externalReference r:id="rId4"/>
    <externalReference r:id="rId5"/>
    <externalReference r:id="rId6"/>
    <externalReference r:id="rId7"/>
    <externalReference r:id="rId8"/>
    <externalReference r:id="rId9"/>
  </externalReferences>
  <definedNames>
    <definedName name="a" localSheetId="0">#REF!</definedName>
    <definedName name="a">#REF!</definedName>
    <definedName name="BROD" localSheetId="0">#REF!</definedName>
    <definedName name="BROD">#REF!</definedName>
    <definedName name="Copy_of_DA669E372" localSheetId="0">#REF!</definedName>
    <definedName name="Copy_of_DA669E372">#REF!</definedName>
    <definedName name="d">#REF!</definedName>
    <definedName name="DALEKOVOD">#REF!</definedName>
    <definedName name="dd">#REF!</definedName>
    <definedName name="Gradec">#REF!</definedName>
    <definedName name="GRANIT">[1]FAKTORI!$B$4</definedName>
    <definedName name="GRANIT1">[1]FAKTORI!$B$5</definedName>
    <definedName name="HIDRA" localSheetId="0">[2]FAKTORI!$B$4</definedName>
    <definedName name="HIDRA">[2]FAKTORI!$B$4</definedName>
    <definedName name="i">#REF!</definedName>
    <definedName name="ii">#REF!</definedName>
    <definedName name="is">#REF!</definedName>
    <definedName name="jm">#REF!</definedName>
    <definedName name="k">#REF!</definedName>
    <definedName name="krizanje">#REF!</definedName>
    <definedName name="l">#REF!</definedName>
    <definedName name="m">#REF!</definedName>
    <definedName name="n">#REF!</definedName>
    <definedName name="nnm">#REF!</definedName>
    <definedName name="o">#REF!</definedName>
    <definedName name="OLE_LINK2">#REF!</definedName>
    <definedName name="po">#REF!</definedName>
    <definedName name="POPUST">[3]FAKTORI!$B$2</definedName>
    <definedName name="POPUST_2">[4]FAKTORI!$B$3</definedName>
    <definedName name="POSTO">[5]Rekapitulacija!$C$52</definedName>
    <definedName name="_xlnm.Print_Area" localSheetId="2">'SANACIJE OBLOGE KORITA'!$A$1:$F$86</definedName>
    <definedName name="s">#REF!</definedName>
    <definedName name="st">#REF!</definedName>
    <definedName name="SWIETELSKY">[6]FAKTORI!$B$3</definedName>
    <definedName name="yx">#REF!</definedName>
    <definedName name="z">#REF!</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86" i="10" l="1"/>
  <c r="F83" i="10" l="1"/>
  <c r="F81" i="10"/>
  <c r="F79" i="10"/>
  <c r="F77" i="10"/>
  <c r="F70" i="10"/>
  <c r="F64" i="10"/>
  <c r="F44" i="10"/>
  <c r="F18" i="10"/>
  <c r="F68" i="10"/>
  <c r="F62" i="10"/>
  <c r="F59" i="10"/>
  <c r="F56" i="10"/>
  <c r="F54" i="10"/>
  <c r="F50" i="10"/>
  <c r="F42" i="10"/>
  <c r="F40" i="10"/>
  <c r="F36" i="10"/>
  <c r="F32" i="10"/>
  <c r="F28" i="10"/>
  <c r="F24" i="10"/>
  <c r="F16" i="10"/>
  <c r="F13" i="10"/>
  <c r="F11" i="10"/>
  <c r="F9" i="10"/>
  <c r="F7" i="10"/>
  <c r="F5" i="10"/>
</calcChain>
</file>

<file path=xl/sharedStrings.xml><?xml version="1.0" encoding="utf-8"?>
<sst xmlns="http://schemas.openxmlformats.org/spreadsheetml/2006/main" count="131" uniqueCount="117">
  <si>
    <t>Redni         broj</t>
  </si>
  <si>
    <t>Opis rada</t>
  </si>
  <si>
    <t>Jedinična mjera</t>
  </si>
  <si>
    <t>Količina</t>
  </si>
  <si>
    <t>Jedinična cijena u kunama</t>
  </si>
  <si>
    <t>Ukupna cijena u kunama</t>
  </si>
  <si>
    <t>kpl</t>
  </si>
  <si>
    <t>1.1.</t>
  </si>
  <si>
    <t>TROŠKOVNIK</t>
  </si>
  <si>
    <t>Investitor :</t>
  </si>
  <si>
    <t>HRVATSKE AUTOCESTE d.o.o.</t>
  </si>
  <si>
    <t>Širolina 4</t>
  </si>
  <si>
    <t>Zahvat:</t>
  </si>
  <si>
    <t>Lokacija zahvata:</t>
  </si>
  <si>
    <t>Stupanj projekta:</t>
  </si>
  <si>
    <t>Troškovnik</t>
  </si>
  <si>
    <t>Broj projekta :</t>
  </si>
  <si>
    <t>Projektant:</t>
  </si>
  <si>
    <t>Direktor:</t>
  </si>
  <si>
    <t>SVJETLAN HUDEC, dipl.ing.građ.</t>
  </si>
  <si>
    <t>Mjesto i datum:</t>
  </si>
  <si>
    <t>OPĆI UVJETI</t>
  </si>
  <si>
    <t>U stavkama, gdje se radi definiranja tehničkih svojstava i minimalnih tehničkih karakteristika navodi tip ili proizvođač predmeta nabave nudi se predmet nabave kao navedeni ili jednakovrijedan. U stavkama gdje se navodi određeni proizvod s dodatkom "ili  jednakovrijedan", ponuditelj mora na za to predviđenim praznim mjestima troškovnika, prema odgovarajućim stavkama, navesti podatke o proizvodu i tipu odgovarajućeg proizvoda koji nudi te priložiti dokaze iz kojih će se vidjeti karakteristike jednakovrijednih materijala ili proizvoda koje ponuditelj nudi za stavke troškovnika gdje je ta mogućnost predviđena. Proizvodi koji su u dokumentaciji za nadmetanje navedeni kao primjeri smatraju se ponuđenima ako ponuditelj ne navede nikakve druge proizvode na za to predviđenom mjestu troškovnika predmeta nabave.</t>
  </si>
  <si>
    <t>Od trenutka preuzimanja gradilišta pa do primopredaje objekta izvođač je odgovoran za stvari i osobe koje se nalaze unutar gradilišta. U građevinski dnevnik se unose svi bitni podaci i događaji tijekom građenja (npr. meteorološke prilike, temperatura zraka i sl.), upisuju primjedbe projektanata, nalozi nadzornog inženjera i inspekcije. Tako registrirani zahtjevi obvezni su za Izvođača radova, s tim da je za svaku nepredviđenu višu radnju, kojom bi se povećalo ukupne troškove predviđene za izgradnju po ovom troškovniku, prethodno potrebna suglasnost investitora.</t>
  </si>
  <si>
    <t>Količine radova, koje nakon izvršenja čitavog posla nije moguće mjeriti neposrednom izmjerom treba po izvršenju pojedinog takvog rada preuzeti i ovjeriti nadzorni inženjer. Nadzorni inženjer i predstavnik izvođača radova unosit će u građevnu knjigu količine pojedinih takvih radova, s potrebnim skicama i izmjerama, te će svojim potpisima jamčiti za njihovu točnost. Samo tako utvrđeni radovi mogu se uzeti u obzir kod izrade privremenog ili konačnog obračuna radova.</t>
  </si>
  <si>
    <t>U ovom troškovniku izložene cijene odnose se na jediničnu mjeru izvršenog rada. Prema tome, jedinične cijene obuhvaćaju sav rad, opremu, materijal, prijevoze, režiju gradilišta i uprave poduzeća, sva davanja te zaradu poduzeća. Sav montažni i sitni materijal je uključen i ne obračunava se zasebnim stavkama. Uključeni su sve vrste radova na izradi i montaži zaštitnih mjera i provizorija, sve vrste radova na montaži opreme, ispitivanja i parametriranja; po završetku svake faze i konačna ispitivanja po završetku svih radova, funkcionalne probe, podešenje i puštanje u probni rad, praćenje pogona i otklanjanje eventualnih nedostataka u jamstvenom roku, dodatni troškovi radne snage (dnevnice, prekovremeni i noćni rad) zbog izvođenja dijela radova u doba isključenog pogona, te svi ostali neimenovani pomoćni radovi i materijal, koji su potrebni za kompletno dovršenje radova po ovom troškovniku.</t>
  </si>
  <si>
    <t>Jediničnim cijenama obuhvaćeno je osiguranje i ocjenjivanje kakvoće, tj. svi troškovi prethodnih i tekućih ispitivanja kako osnovnih materijala, tako i poluproizvoda, te definitivno dovršenih radova u skladu s važećim tehničkim propisima, pravilnicima i standardima i Općim tehničkim uvjetima. Stavke troškovnika odnose se na definitivno dovršene radove, ispitane po kvaliteti i funkcionalnosti od ovlaštenih institucija, te preuzete po nadzornoj službi Investitora, ukoliko nije u opisu izričito drukčije određeno.</t>
  </si>
  <si>
    <t>Sav materijal i oprema, koju izvođač dobavlja i ugrađuje, mora imati isprave o sukladnosti, u skladu s važećim zakonima i propisima iz područja gradnje (tvornička ispitivanja i atesti, certifikati sukladnosti i sl.) i uvjerenja o kakvoći u skladu s važećim zakonima i propisima.</t>
  </si>
  <si>
    <t>Izvođačeva je obveza održavanje javnih cesta koje koristi u svrhu građenja te sanacija svih eventualnih oštećenja nastalih korištenjem. Po završetku radova ceste je potrebno dovesti u prvobitno stanje bez prava na naknadu troškova.</t>
  </si>
  <si>
    <t>Izvođač je dužan formirati gradilište sukladno veličini zahvata i trajanju radova, gradilište održavati čistim, a na kraju radova treba izvesti detaljno čišćenje. Nakon dovršenja gradnje predat će Izvoditelj radova posve uređeno gradilište i okolinu predstavniku Investitora uz obveznu prisutnost projektanta. Primjedbe dane od strane projektanta imaju istu težinu kao i primjedbe dane od strane nadzornog inženjera investitora.</t>
  </si>
  <si>
    <t>Obveza izvođača je na propisan način zbrinuti višak materijala iz iskopa i otpad. Ta obveza također podrazumijeva pronalaženje lokacija odlagališta (gradske deponije ili slično), pribavljanje pripadajućih suglasnosti nadležnih komunalnih i drugih službi, nadzornog inženjera, glavnog projektanta i investitora, te sve ostale troškove za zbrinjavanje viška materijala i otpada, što je uključeno u jediničnu cijenu.</t>
  </si>
  <si>
    <t>Obveza Izvođača radova je izvođenje radova pod prometom. Izvođač je dužan proučiti svu projektnu dokumentaciju, te je dužan prilagoditi svoju dinamiku radova, tehnologiju i organizaciju gradilišta prilagoditi uvjetima rada kako bi se nesmetano odvijao promet.</t>
  </si>
  <si>
    <t>1.2.</t>
  </si>
  <si>
    <t>II.  ZEMLJANI RADOVI</t>
  </si>
  <si>
    <t>III.  BETONSKI RADOVI</t>
  </si>
  <si>
    <t>III BETONSKI RADOVI</t>
  </si>
  <si>
    <t>1.6.</t>
  </si>
  <si>
    <t>komp</t>
  </si>
  <si>
    <t>kg</t>
  </si>
  <si>
    <t>2.1.</t>
  </si>
  <si>
    <t>4.1.</t>
  </si>
  <si>
    <t>I.    PRIPREMNI RADOVI</t>
  </si>
  <si>
    <r>
      <t>Izvođač je dužan pridržavati se svih važećih zakona i propisa iz područja gradnje, hrvatskih normi</t>
    </r>
    <r>
      <rPr>
        <i/>
        <sz val="9"/>
        <color theme="1"/>
        <rFont val="Arial"/>
        <family val="2"/>
      </rPr>
      <t>.</t>
    </r>
    <r>
      <rPr>
        <sz val="9"/>
        <color theme="1"/>
        <rFont val="Arial"/>
        <family val="2"/>
      </rPr>
      <t xml:space="preserve"> Svi radovi moraju se izvesti solidno i stručno prema važećim propisima i pravilima dobrog zanata.</t>
    </r>
  </si>
  <si>
    <t>kpl.</t>
  </si>
  <si>
    <t xml:space="preserve">I.   PRIPREMNI  RADOVI </t>
  </si>
  <si>
    <t>Betoniranje AB obloge -  debljine 20 cm</t>
  </si>
  <si>
    <t>Sektor za investicije i EU fondove</t>
  </si>
  <si>
    <t>10000 Zagreb</t>
  </si>
  <si>
    <t>Zajednička oznaka projekta :</t>
  </si>
  <si>
    <r>
      <t>m</t>
    </r>
    <r>
      <rPr>
        <vertAlign val="superscript"/>
        <sz val="9"/>
        <color theme="1"/>
        <rFont val="Arial"/>
        <family val="2"/>
        <charset val="238"/>
      </rPr>
      <t>2</t>
    </r>
  </si>
  <si>
    <r>
      <rPr>
        <b/>
        <sz val="9"/>
        <color theme="1"/>
        <rFont val="Arial"/>
        <family val="2"/>
        <charset val="238"/>
      </rPr>
      <t>Geodetski radovi</t>
    </r>
    <r>
      <rPr>
        <sz val="9"/>
        <color theme="1"/>
        <rFont val="Arial"/>
        <family val="2"/>
        <charset val="238"/>
      </rPr>
      <t>. 
Obuhvaćaju sav  rad na iskolčenju i svih sastavnih dijelova, objekata u zoni zahvata, sva mjerenja u vezi prijenosa podataka iz projekta na teren i obrnuto. Po završetku radova, dostaviti investitoru snimku izvedenog stanja. Izvedba radova, obračun radova i kontrola kvalitete prema OTU 1-02. 
Obračun po kompletu izvršene stavke.</t>
    </r>
  </si>
  <si>
    <r>
      <t>m</t>
    </r>
    <r>
      <rPr>
        <vertAlign val="superscript"/>
        <sz val="9"/>
        <rFont val="Arial"/>
        <family val="2"/>
        <charset val="238"/>
      </rPr>
      <t>3</t>
    </r>
  </si>
  <si>
    <r>
      <t>Obračun po m</t>
    </r>
    <r>
      <rPr>
        <vertAlign val="superscript"/>
        <sz val="9"/>
        <rFont val="Arial"/>
        <family val="2"/>
        <charset val="238"/>
      </rPr>
      <t>3</t>
    </r>
    <r>
      <rPr>
        <sz val="9"/>
        <rFont val="Arial"/>
        <family val="2"/>
        <charset val="238"/>
      </rPr>
      <t xml:space="preserve"> prema stvarno izvedenim količinama.</t>
    </r>
  </si>
  <si>
    <r>
      <rPr>
        <b/>
        <sz val="9"/>
        <rFont val="Arial"/>
        <family val="2"/>
        <charset val="238"/>
      </rPr>
      <t>Mrežasta armatura</t>
    </r>
  </si>
  <si>
    <t>KVH 08-567</t>
  </si>
  <si>
    <t>HP 20218</t>
  </si>
  <si>
    <t>IZRADA IZVEDBENIH PROJEKATA SANACIJE OŠTEĆENJA POJEDINIH LOKACIJA/GRAĐEVINA SUSTAVA VANJSKE ODVODNJE</t>
  </si>
  <si>
    <t>AC A3 - sanacija obloge korita vodotoka ispod mosta u stac km 171+919 L i D</t>
  </si>
  <si>
    <t>Obloga korita vodotoka u stac km 171+919 L i D</t>
  </si>
  <si>
    <t>REKAPITULACIJA RADOVA ZA  oblogu korita vodotoka u stac km 171+919 L i D</t>
  </si>
  <si>
    <t>UKUPNO  Obloga korita vodotoka u stac km 171+919 L i D</t>
  </si>
  <si>
    <r>
      <t>m</t>
    </r>
    <r>
      <rPr>
        <vertAlign val="superscript"/>
        <sz val="8"/>
        <rFont val="Arial"/>
        <family val="2"/>
        <charset val="238"/>
      </rPr>
      <t>2</t>
    </r>
  </si>
  <si>
    <r>
      <t>m</t>
    </r>
    <r>
      <rPr>
        <vertAlign val="superscript"/>
        <sz val="8"/>
        <rFont val="Arial"/>
        <family val="2"/>
        <charset val="238"/>
      </rPr>
      <t>3</t>
    </r>
  </si>
  <si>
    <t>2.3.</t>
  </si>
  <si>
    <t>IV.  ZAVRŠNI RADOVI</t>
  </si>
  <si>
    <t>3.1.</t>
  </si>
  <si>
    <t>3.2.</t>
  </si>
  <si>
    <t>IV. ZAVRŠNI RADOVI</t>
  </si>
  <si>
    <t>Zagreb, srpanj 2021.</t>
  </si>
  <si>
    <t>Obračun po satu rada pumpe</t>
  </si>
  <si>
    <t>h</t>
  </si>
  <si>
    <t>Ugradna potrebne armature u AB oblogu korita vodotoka.</t>
  </si>
  <si>
    <t>2.2.</t>
  </si>
  <si>
    <t>Obračun radova po volumenu uklonjenog materijala</t>
  </si>
  <si>
    <t>2.4.</t>
  </si>
  <si>
    <t>2.5.</t>
  </si>
  <si>
    <r>
      <rPr>
        <b/>
        <sz val="9"/>
        <color theme="1"/>
        <rFont val="Arial"/>
        <family val="2"/>
        <charset val="238"/>
      </rPr>
      <t>Mobilizacija i demobilizacija gradilišta</t>
    </r>
    <r>
      <rPr>
        <sz val="9"/>
        <color theme="1"/>
        <rFont val="Arial"/>
        <family val="2"/>
        <charset val="238"/>
      </rPr>
      <t>, koja uključuje:
- dovoz i odvoz svih potrebnih strojeva
- dovoz i odvoz alata
- uređenje privremene gradilišne deponije
- uspostavljanje privremene regulacije prometa
Obračun po kompletu.</t>
    </r>
  </si>
  <si>
    <t>1.3.</t>
  </si>
  <si>
    <t>Obračun radova  po kvadratnom metru stvarno uređenog temeljnog tla.</t>
  </si>
  <si>
    <r>
      <t>Obračun radova po m</t>
    </r>
    <r>
      <rPr>
        <vertAlign val="superscript"/>
        <sz val="9"/>
        <rFont val="Arial"/>
        <family val="2"/>
      </rPr>
      <t>3</t>
    </r>
    <r>
      <rPr>
        <sz val="9"/>
        <rFont val="Arial"/>
        <family val="2"/>
        <charset val="238"/>
      </rPr>
      <t xml:space="preserve"> dopremljenog i ugrađenog kamenog materijala.</t>
    </r>
  </si>
  <si>
    <t>Strojno razbijanje i odvoz betonskih elemenata</t>
  </si>
  <si>
    <t>Uređenje temeljnog dna mehaničkim zbijanjem</t>
  </si>
  <si>
    <t>Izrada nasipa od kamenih materijala</t>
  </si>
  <si>
    <t>1.4.</t>
  </si>
  <si>
    <t>Uklanjanje postojeće obloge - betonske kocke</t>
  </si>
  <si>
    <t>Stavka obuhvaća uklanjanje betonskih kocki 40x40 cm, u dužini 11 m s lijeve i desne obale. Uklanjanje će se vršiti ručno i strojno. Stavka obuhvaća uklanjanje betonskih kocki, njihov utovar i odvoz na deponiju.</t>
  </si>
  <si>
    <t>Stavka obuhvaća uklanjanje betonskih elemenata, razbijanje betonskih elemenata, hrge betona na oblozi korita vodotoka prema projektom određenoj površini.  Uklanjanje se vrši strojno, a po potrebi ručno. Radove je potrebno izvesti prema općim tehničkim uvjetima i uvjetima iz izvedbenog projekta. Stavka obuhvaća uklanjanje betonskih dijelova, utovar i odvoz na deponiju.</t>
  </si>
  <si>
    <t>2.6.</t>
  </si>
  <si>
    <t>Dobava i ugradnja mrežaste armature B500B. Radove izvesti prema tehničkim uvjetima izgradnje te priloženom nacrtu armature  KVH 08-567-3 Plan armature AB OBLOGA  Obračun po kg prema stvarno izvedenim količinama.</t>
  </si>
  <si>
    <r>
      <rPr>
        <b/>
        <sz val="9"/>
        <rFont val="Arial"/>
        <family val="2"/>
      </rPr>
      <t>Uređenje posteljica</t>
    </r>
    <r>
      <rPr>
        <sz val="9"/>
        <rFont val="Arial"/>
        <family val="2"/>
        <charset val="238"/>
      </rPr>
      <t xml:space="preserve">
Grubo i fino strojno planiranje, te zbijanje glatkim valjcima ili valjcima s točkovima na pneumaticima.
Zbijanje posteljice u zemljanim materijalima, treba izvršiti tako, da se postigne stupanj zbijenosti u odnosu na standardni Proctor-ov postupak Sz≥100%, odnosno modul stišljivosti Ms≥30MN/m2.
Obračun radova po kvadratnom metru kvadratnom stvarno izvedene posteljice.</t>
    </r>
  </si>
  <si>
    <t>Rad obuhvaća sve radove koji se moraju obaviti kako bi se sraslo tlo osposobilo da bez štetnih posljedica preuzme opterećenje od nasipa i obloge. Zbijanje temeljnog tla u zemljanim materijalima obavlja se odgovarajućim sredstvima za zbijanje s traženim stupnjem zbijenosti u odnosu na standardni Proctor-ov postupak Sz≥97%, odnosno modul stišljivosti Ms≥ 20 MN/m2, za materijal C kategorije. Stavka obuhvaća sve radove i materijale za provedbu uređenja temeljnog tla.</t>
  </si>
  <si>
    <r>
      <t>Izgradnja pokosa od kamenog materijala Sz≥100 %, Ms≥40 MN/m</t>
    </r>
    <r>
      <rPr>
        <vertAlign val="superscript"/>
        <sz val="9"/>
        <rFont val="Arial"/>
        <family val="2"/>
      </rPr>
      <t>2</t>
    </r>
    <r>
      <rPr>
        <sz val="9"/>
        <rFont val="Arial"/>
        <family val="2"/>
        <charset val="238"/>
      </rPr>
      <t xml:space="preserve">. Ovaj rad obuhvaća strojno nasipanje i razastiranje, prema potrebi vlaženje ili sušenje, planiranje nasipanih slojeva debljine i nagiba prema projektu  a prema odredbama OTU. U jediničnu cijenu je uključen sav rad na izradi nasipa i nabava materijala te planiranje pokosa nasipa, sav ostali rad, transporti i oprema, kao i ispitivanja i kontrola kakvoće. Radovi na ugradnji kamena u tijelo pokosa izvode se strojno uz pomoć bagera. 
</t>
    </r>
  </si>
  <si>
    <r>
      <rPr>
        <b/>
        <sz val="9"/>
        <color theme="1"/>
        <rFont val="Arial"/>
        <family val="2"/>
        <charset val="238"/>
      </rPr>
      <t xml:space="preserve">Crpljenje zaostale vode </t>
    </r>
    <r>
      <rPr>
        <sz val="9"/>
        <color theme="1"/>
        <rFont val="Arial"/>
        <family val="2"/>
        <charset val="238"/>
      </rPr>
      <t xml:space="preserve">
Uspostava crpke radi omogućavanja izvedbe u suhom. Stavka uključuje sve potrebne radove, materijale, sredstva, transporte i opremu za navedene radove. Izvođač treba za vrijeme predviđenog trajanja radova, osigurati svu potrebnu opremu i strojeve (pumpe, spec. vozila i dr.) kako bi se omogućilo crpljenje vode iz ograđenog prostora gradilišta natrag u vodotok.
</t>
    </r>
  </si>
  <si>
    <r>
      <t>Obračun radova po m</t>
    </r>
    <r>
      <rPr>
        <vertAlign val="superscript"/>
        <sz val="9"/>
        <rFont val="Arial"/>
        <family val="2"/>
      </rPr>
      <t>3</t>
    </r>
    <r>
      <rPr>
        <sz val="9"/>
        <rFont val="Arial"/>
        <family val="2"/>
      </rPr>
      <t xml:space="preserve"> uklonjenih betonskih kocki</t>
    </r>
  </si>
  <si>
    <t>Stavka obuhvaća iskop muljevitog tla do granice temeljnog tla prema projektu, kao i iskop za izvedbu AB grede prema projektu. Pri izradi iskopa treba provesti sve mjere sigurnosti pri radu i sva potrebna osiguranja postojećih objekata. Iskop treba obavljati upotrebom odgovarajuće mehanizacije, a ručni rad ograničiti na neophodni minimum. U cijenu stavke uključena sva mehanizacija kao i utovar i odvoz na deponiju.
Radove potrebno izvesti prema OTU izgradnje i uvjetima izvedbenog projekta.</t>
  </si>
  <si>
    <t>3.3.</t>
  </si>
  <si>
    <r>
      <rPr>
        <b/>
        <sz val="9"/>
        <rFont val="Arial"/>
        <family val="2"/>
      </rPr>
      <t xml:space="preserve">Izvedba betonske razdjelnice
</t>
    </r>
    <r>
      <rPr>
        <sz val="9"/>
        <rFont val="Arial"/>
        <family val="2"/>
      </rPr>
      <t>Stavka ukljućuje izvedbu betonskih razdjelnica na razmaku svakih 5,5 m. Razdjelnice se zapunjuju zapitvnim elastičnim trakama. Radove je potrebno izvesti prema općim tehničkim uvjetima. U cijenu je uključena nabava, izvedba i sav potreban rad.
Obračun radova po kompletu izvedenih betonskih razdjelnica.</t>
    </r>
  </si>
  <si>
    <t>I. PRIPREMNI   RADOVI</t>
  </si>
  <si>
    <t>Radovi pokriveni ovom stavkom uključuju osiguranje cjelokupne radne snage, materijala i opreme, te provedbu svog potrebnog rada na:
- završno uređenje spoja beton - zemljani materijal
- završno čišćenje okoliša  koje treba urediti nakon provedenih radova opisanih u stavkama ovog troškovnika. 
Obračun po kompletu radova.</t>
  </si>
  <si>
    <r>
      <rPr>
        <b/>
        <sz val="9"/>
        <rFont val="Arial"/>
        <family val="2"/>
        <charset val="238"/>
      </rPr>
      <t xml:space="preserve">Rebrasta armatura </t>
    </r>
    <r>
      <rPr>
        <sz val="9"/>
        <rFont val="Arial"/>
        <family val="2"/>
        <charset val="238"/>
      </rPr>
      <t xml:space="preserve">Dobava i ugradnja rebraste armature (B500B). Radove izvesti prema tehničkim uvjetima izgradnje te priloženom nacrtu armature  KVH </t>
    </r>
    <r>
      <rPr>
        <i/>
        <sz val="9"/>
        <rFont val="Arial"/>
        <family val="2"/>
        <charset val="238"/>
      </rPr>
      <t>08-567-3. Plan armature AB pokosa</t>
    </r>
    <r>
      <rPr>
        <sz val="9"/>
        <rFont val="Arial"/>
        <family val="2"/>
        <charset val="238"/>
      </rPr>
      <t>. 
Obračun po kg prema stvarno izvedenim količinama.</t>
    </r>
  </si>
  <si>
    <t>Dobava i ugradnja  betona C25/30 u oblogu korita vodotoka d= 20 cm .  Oznaka svježeg betona: C 2530; XC1 ;  XF2 ; S1 ; Cl 0,10 ; Dmax 32. 
Beton izvesti s dodacima za vodonepropusnost. U cijenu stavke uključiti i eventualno potrebnu oplatu. AB ploču dvostrano armirati .Radove izvesti prema općim tehničkim uvjetima izgradnje za betonske radove.
U cijenu je uključena izrada odnosno nabava, dobava i ugradnja betona te njega svježeg betona nakon ugradnje.</t>
  </si>
  <si>
    <t>Obračun radova po volumenu uklonjenog materijala.</t>
  </si>
  <si>
    <r>
      <rPr>
        <b/>
        <sz val="9"/>
        <rFont val="Arial"/>
        <family val="2"/>
      </rPr>
      <t xml:space="preserve">Izvedba pregrade vodotoka 
</t>
    </r>
    <r>
      <rPr>
        <sz val="9"/>
        <rFont val="Arial"/>
        <family val="2"/>
      </rPr>
      <t>Izvedba mimovoda pregradnjom korita pomoću vreća s pijeskom u dužini 15 m. PVC vreće za pregrađivanje vodotoka u svrhu izvedbe radova u suhom moraju biti napunjene s pijeskom. Masa vreće napunjene s pijeskom mora biti u rasponu od minimalno 14 kg do maksimalno 15 kg i dimenzija cca. 60 x 40 cm. Na sebi moraju imati ugrađene kuke za prenošenje. Materijal za izradu vreća mora biti od visokokvalitetnog PVC ceradnog platna, platno mora biti debljine/kakvoće min. 600 g /m2. do max. 900 g/m2, a rubovi zavareni VF strojem koji osigurava čvrstoću i vodonepropusnost. 
Obračun radova po kompletu osiguranog mimovoda tijekom cjelokupnog trajanja sanacije obloge korita.</t>
    </r>
  </si>
  <si>
    <t>Iskop muljevitog dna pokosa</t>
  </si>
  <si>
    <t>3.4.</t>
  </si>
  <si>
    <t>1.5.</t>
  </si>
  <si>
    <t>Prije izvođenja radova potrebno je ishoditi suglasnost Hrvatskih cesta, kao i javnopravnih tijela zadužene za površinske vode. Radovi se izvode prema projektu, a u svim slučajevima potrebne izmjene ili dopune projekta ili njegovih dijelova, odluku o tome donosit će sporazumno projektant, nadzorni inženjer, investitor i predstavnik izvođača radova, a tu svoju odluku unosit će u građevni dnevnik. Sve izmjene ili dopune projekta, ili njegovih dijelova, za koje se po građevnom dnevniku ne može dokazati da su uslijedile po opisanom postupku, neće se obračunavati ni po privremenom ni po konačnom obračunu.</t>
  </si>
  <si>
    <t>Betoniranje AB grede-  visine 40 cm</t>
  </si>
  <si>
    <t>Dobava i ugradnja  betona C25/30za izvedbu AB grede h=40 cm.  Oznaka svježeg betona: C 2530; XC1 ;  XF2 ; S1 ; Cl 0,10 ; Dmax 32. 
Beton izvesti s dodacima za vodonepropusnost. U cijenu stavke uključiti i eventualno potrebnu oplatu. AB gredu armirati .Radove izvesti prema općim tehničkim uvjetima izgradnje za betonske radove.
U cijenu je uključena izrada odnosno nabava, dobava i ugradnja betona te njega svježeg betona nakon ugradnje.</t>
  </si>
  <si>
    <r>
      <rPr>
        <b/>
        <sz val="9"/>
        <rFont val="Arial"/>
        <family val="2"/>
        <charset val="238"/>
      </rPr>
      <t xml:space="preserve">Čišćenje terena i vodotoka </t>
    </r>
    <r>
      <rPr>
        <sz val="9"/>
        <rFont val="Arial"/>
        <family val="2"/>
      </rPr>
      <t>do propusta</t>
    </r>
    <r>
      <rPr>
        <b/>
        <sz val="9"/>
        <rFont val="Arial"/>
        <family val="2"/>
        <charset val="238"/>
      </rPr>
      <t xml:space="preserve"> </t>
    </r>
    <r>
      <rPr>
        <sz val="9"/>
        <rFont val="Arial"/>
        <family val="2"/>
        <charset val="238"/>
      </rPr>
      <t>od šiblja i raslinja.  
Stavka obuhvaća: 
- krčenje grmlja i vađenje korijenja 
- čišćenje vodotoka od raslinja
- utovar, odvoz i istovar s planiranjem na deponij koju osigurava izvoditelj. Izvođač mora vršiti radove iz ove stavke uz punu primjenu mjera zaštite na radu i bez nanošenja šteta na susjednim objektima.
Izvedba radova, obračun radova i kontrola kvalitete prema OTU 1-03.1. 
Obračun radova po m</t>
    </r>
    <r>
      <rPr>
        <vertAlign val="superscript"/>
        <sz val="9"/>
        <rFont val="Arial"/>
        <family val="2"/>
        <charset val="238"/>
      </rPr>
      <t>2</t>
    </r>
    <r>
      <rPr>
        <sz val="9"/>
        <rFont val="Arial"/>
        <family val="2"/>
        <charset val="238"/>
      </rPr>
      <t xml:space="preserve"> stvarno izvršenog krčenja. </t>
    </r>
  </si>
  <si>
    <r>
      <rPr>
        <b/>
        <sz val="9"/>
        <rFont val="Arial"/>
        <family val="2"/>
        <charset val="238"/>
      </rPr>
      <t xml:space="preserve">Čišćenje cijevnog propusta </t>
    </r>
    <r>
      <rPr>
        <sz val="9"/>
        <rFont val="Arial"/>
        <family val="2"/>
        <charset val="238"/>
      </rPr>
      <t xml:space="preserve"> 
U svrhu pristupa okolnom poljoprivrednom zemljištu izveden je propust s cjevovodom Φ 1000  nizvodno od predmetne lokacije. 
Stavka obuhvaća: 
- uklanjanje raslinja
- čišćenje cijevi od začepljenja
- utovar, odvoz i istovar s planiranjem na deponij  koju osigurava izvoditelj. Izvođač mora vršiti radove iz ove stavke uz punu primjenu mjera zaštite na radu i bez nanošenja šteta na susjednim objektima.
Izvedba radova, obračun radova i kontrola kvalitete prema OTU 1-03.1. 
Obračun radova po m</t>
    </r>
    <r>
      <rPr>
        <vertAlign val="superscript"/>
        <sz val="9"/>
        <rFont val="Arial"/>
        <family val="2"/>
        <charset val="238"/>
      </rPr>
      <t xml:space="preserve">3 </t>
    </r>
    <r>
      <rPr>
        <sz val="9"/>
        <rFont val="Arial"/>
        <family val="2"/>
        <charset val="238"/>
      </rPr>
      <t xml:space="preserve"> izvedenog čišćenja.</t>
    </r>
  </si>
  <si>
    <r>
      <t>m</t>
    </r>
    <r>
      <rPr>
        <vertAlign val="superscript"/>
        <sz val="9"/>
        <color theme="1"/>
        <rFont val="Arial"/>
        <family val="2"/>
      </rPr>
      <t>3</t>
    </r>
  </si>
  <si>
    <t>Izrada projekta privremene regulacije prometa je obaveza izvođača radova i uključena je u jedinične cijene radova. Potrebno je ishoditi sve potrebne suglasnosti nadležnih društava za upravljanje cestom. Tijekom izvođenja radova na mjestima gdje gradilište ometa postojeći promet izvođač je dužan ishoditi suglasnosti nadležnih institucija.
Za zahvat na javnom vodnom dobru potrebno je ishoditi suglasnost nadležnog javnopravnog tijela tj. Hrvatskih voda VGI Nova Gradiška.</t>
  </si>
  <si>
    <t>U___________, __________2022. godine</t>
  </si>
  <si>
    <t>Za Ponuditelja:</t>
  </si>
  <si>
    <t>_____________________</t>
  </si>
  <si>
    <t>(odgovorna osoba Ponuditelja)</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</si>
</sst>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4" formatCode="_-* #,##0.00\ &quot;kn&quot;_-;\-* #,##0.00\ &quot;kn&quot;_-;_-* &quot;-&quot;??\ &quot;kn&quot;_-;_-@_-"/>
    <numFmt numFmtId="43" formatCode="_-* #,##0.00\ _k_n_-;\-* #,##0.00\ _k_n_-;_-* &quot;-&quot;??\ _k_n_-;_-@_-"/>
    <numFmt numFmtId="164" formatCode="_-* #,##0.00_-;\-* #,##0.00_-;_-* &quot;-&quot;??_-;_-@_-"/>
    <numFmt numFmtId="165" formatCode="_(&quot;$&quot;* #,##0.00_);_(&quot;$&quot;* \(#,##0.00\);_(&quot;$&quot;* &quot;-&quot;??_);_(@_)"/>
    <numFmt numFmtId="166" formatCode="_(* #,##0.00_);_(* \(#,##0.00\);_(* &quot;-&quot;??_);_(@_)"/>
    <numFmt numFmtId="167" formatCode="#,##0.00\ &quot;kn&quot;"/>
    <numFmt numFmtId="168" formatCode="* #,##0.00\ ;* \(#,##0.00\);* \-#\ ;@\ "/>
    <numFmt numFmtId="169" formatCode="_-* #,##0.00\ [$€-1]_-;\-* #,##0.00\ [$€-1]_-;_-* &quot;-&quot;??\ [$€-1]_-"/>
    <numFmt numFmtId="170" formatCode="@\ &quot;*&quot;"/>
    <numFmt numFmtId="171" formatCode="#,##0.00_ ;\-#,##0.00,"/>
    <numFmt numFmtId="172" formatCode="_-* #,##0\ _$_-;\-* #,##0\ _$_-;_-* &quot;-&quot;\ _$_-;_-@_-"/>
    <numFmt numFmtId="173" formatCode="0.0"/>
    <numFmt numFmtId="174" formatCode="00000"/>
    <numFmt numFmtId="175" formatCode="_-* #,##0.00\ [$kn-41A]_-;\-* #,##0.00\ [$kn-41A]_-;_-* &quot;-&quot;??\ [$kn-41A]_-;_-@_-"/>
  </numFmts>
  <fonts count="99">
    <font>
      <sz val="11"/>
      <color theme="1"/>
      <name val="Calibri"/>
      <family val="2"/>
      <charset val="238"/>
      <scheme val="minor"/>
    </font>
    <font>
      <sz val="11"/>
      <color theme="1"/>
      <name val="Calibri"/>
      <family val="2"/>
      <charset val="238"/>
      <scheme val="minor"/>
    </font>
    <font>
      <sz val="10"/>
      <name val="Arial"/>
      <family val="2"/>
    </font>
    <font>
      <sz val="10"/>
      <name val="Arial"/>
      <family val="2"/>
      <charset val="238"/>
    </font>
    <font>
      <b/>
      <sz val="10"/>
      <name val="Arial"/>
      <family val="2"/>
      <charset val="238"/>
    </font>
    <font>
      <sz val="11"/>
      <name val="Arial CE"/>
      <charset val="238"/>
    </font>
    <font>
      <sz val="11"/>
      <name val="Arial"/>
      <family val="2"/>
      <charset val="238"/>
    </font>
    <font>
      <sz val="10"/>
      <name val="Arial"/>
      <family val="2"/>
    </font>
    <font>
      <sz val="10"/>
      <name val="Helv"/>
    </font>
    <font>
      <sz val="11"/>
      <color indexed="8"/>
      <name val="Calibri"/>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b/>
      <sz val="11"/>
      <color indexed="8"/>
      <name val="Calibri"/>
      <family val="2"/>
      <charset val="238"/>
    </font>
    <font>
      <sz val="11"/>
      <color indexed="10"/>
      <name val="Calibri"/>
      <family val="2"/>
      <charset val="238"/>
    </font>
    <font>
      <sz val="10"/>
      <name val="MS Sans Serif"/>
      <family val="2"/>
      <charset val="238"/>
    </font>
    <font>
      <sz val="10"/>
      <name val="Helv"/>
      <charset val="204"/>
    </font>
    <font>
      <b/>
      <u/>
      <sz val="10"/>
      <name val="Arial"/>
      <family val="2"/>
    </font>
    <font>
      <sz val="12"/>
      <name val="HRHelvetica"/>
    </font>
    <font>
      <sz val="11"/>
      <color theme="1"/>
      <name val="Calibri"/>
      <family val="2"/>
      <scheme val="minor"/>
    </font>
    <font>
      <sz val="10"/>
      <name val="Helv"/>
      <charset val="238"/>
    </font>
    <font>
      <sz val="11"/>
      <name val="Calibri"/>
      <family val="2"/>
      <charset val="238"/>
      <scheme val="minor"/>
    </font>
    <font>
      <sz val="9"/>
      <color theme="1"/>
      <name val="Arial"/>
      <family val="2"/>
    </font>
    <font>
      <sz val="9"/>
      <name val="Arial"/>
      <family val="2"/>
    </font>
    <font>
      <sz val="10"/>
      <color theme="1"/>
      <name val="Arial Narrow"/>
      <family val="2"/>
      <charset val="238"/>
    </font>
    <font>
      <sz val="10"/>
      <color rgb="FFFF0000"/>
      <name val="Arial Narrow"/>
      <family val="2"/>
      <charset val="238"/>
    </font>
    <font>
      <sz val="11"/>
      <color theme="1"/>
      <name val="Arial Narrow"/>
      <family val="2"/>
      <charset val="238"/>
    </font>
    <font>
      <sz val="11"/>
      <name val="Arial Narrow"/>
      <family val="2"/>
      <charset val="238"/>
    </font>
    <font>
      <b/>
      <sz val="11"/>
      <name val="Arial Narrow"/>
      <family val="2"/>
      <charset val="238"/>
    </font>
    <font>
      <sz val="10"/>
      <name val="Arial Narrow"/>
      <family val="2"/>
      <charset val="238"/>
    </font>
    <font>
      <b/>
      <sz val="18"/>
      <name val="Arial Narrow"/>
      <family val="2"/>
      <charset val="238"/>
    </font>
    <font>
      <b/>
      <sz val="12"/>
      <name val="Arial Narrow"/>
      <family val="2"/>
      <charset val="238"/>
    </font>
    <font>
      <sz val="12"/>
      <name val="Arial Narrow"/>
      <family val="2"/>
      <charset val="238"/>
    </font>
    <font>
      <b/>
      <sz val="12"/>
      <color theme="1"/>
      <name val="Arial Narrow"/>
      <family val="2"/>
      <charset val="238"/>
    </font>
    <font>
      <sz val="8"/>
      <name val="Arial CE"/>
    </font>
    <font>
      <b/>
      <sz val="14"/>
      <color theme="1"/>
      <name val="Arial Narrow"/>
      <family val="2"/>
      <charset val="238"/>
    </font>
    <font>
      <sz val="10"/>
      <color theme="1"/>
      <name val="Tahoma"/>
      <family val="2"/>
      <charset val="238"/>
    </font>
    <font>
      <sz val="11"/>
      <name val="Times New Roman CE"/>
      <charset val="238"/>
    </font>
    <font>
      <sz val="10"/>
      <color theme="1"/>
      <name val="Calibri"/>
      <family val="2"/>
      <charset val="238"/>
      <scheme val="minor"/>
    </font>
    <font>
      <sz val="8"/>
      <name val="Calibri"/>
      <family val="2"/>
      <charset val="238"/>
      <scheme val="minor"/>
    </font>
    <font>
      <sz val="10"/>
      <name val="Calibri"/>
      <family val="2"/>
      <scheme val="minor"/>
    </font>
    <font>
      <i/>
      <sz val="9"/>
      <color theme="1"/>
      <name val="Arial"/>
      <family val="2"/>
    </font>
    <font>
      <b/>
      <sz val="9"/>
      <name val="Arial"/>
      <family val="2"/>
      <charset val="238"/>
    </font>
    <font>
      <sz val="9"/>
      <name val="Arial"/>
      <family val="2"/>
      <charset val="238"/>
    </font>
    <font>
      <sz val="11"/>
      <color theme="1"/>
      <name val="Arial"/>
      <family val="2"/>
      <charset val="238"/>
    </font>
    <font>
      <sz val="9"/>
      <color theme="1"/>
      <name val="Arial"/>
      <family val="2"/>
      <charset val="238"/>
    </font>
    <font>
      <b/>
      <sz val="9"/>
      <color theme="1"/>
      <name val="Arial"/>
      <family val="2"/>
      <charset val="238"/>
    </font>
    <font>
      <vertAlign val="superscript"/>
      <sz val="9"/>
      <name val="Arial"/>
      <family val="2"/>
      <charset val="238"/>
    </font>
    <font>
      <vertAlign val="superscript"/>
      <sz val="9"/>
      <color theme="1"/>
      <name val="Arial"/>
      <family val="2"/>
      <charset val="238"/>
    </font>
    <font>
      <sz val="10"/>
      <color rgb="FFFF0000"/>
      <name val="Arial"/>
      <family val="2"/>
      <charset val="238"/>
    </font>
    <font>
      <b/>
      <sz val="11"/>
      <name val="Arial"/>
      <family val="2"/>
      <charset val="238"/>
    </font>
    <font>
      <i/>
      <sz val="9"/>
      <name val="Arial"/>
      <family val="2"/>
      <charset val="238"/>
    </font>
    <font>
      <b/>
      <sz val="12"/>
      <name val="Arial"/>
      <family val="2"/>
      <charset val="238"/>
    </font>
    <font>
      <b/>
      <i/>
      <sz val="11"/>
      <name val="Arial"/>
      <family val="2"/>
      <charset val="238"/>
    </font>
    <font>
      <sz val="12"/>
      <name val="Arial"/>
      <family val="2"/>
      <charset val="238"/>
    </font>
    <font>
      <sz val="11"/>
      <color indexed="8"/>
      <name val="Rockwell"/>
      <family val="2"/>
      <charset val="238"/>
    </font>
    <font>
      <sz val="8"/>
      <name val="Arial"/>
      <family val="2"/>
    </font>
    <font>
      <sz val="8"/>
      <name val="Arial CE"/>
      <family val="2"/>
      <charset val="238"/>
    </font>
    <font>
      <vertAlign val="superscript"/>
      <sz val="8"/>
      <name val="Arial"/>
      <family val="2"/>
      <charset val="238"/>
    </font>
    <font>
      <sz val="11"/>
      <color indexed="19"/>
      <name val="Rockwell"/>
      <family val="2"/>
      <charset val="238"/>
    </font>
    <font>
      <b/>
      <sz val="18"/>
      <color indexed="51"/>
      <name val="Rockwell"/>
      <family val="2"/>
      <charset val="238"/>
    </font>
    <font>
      <b/>
      <sz val="15"/>
      <color indexed="51"/>
      <name val="Rockwell"/>
      <family val="2"/>
      <charset val="238"/>
    </font>
    <font>
      <b/>
      <sz val="13"/>
      <color indexed="51"/>
      <name val="Rockwell"/>
      <family val="2"/>
      <charset val="238"/>
    </font>
    <font>
      <b/>
      <sz val="11"/>
      <color indexed="51"/>
      <name val="Rockwell"/>
      <family val="2"/>
      <charset val="238"/>
    </font>
    <font>
      <sz val="11"/>
      <color indexed="17"/>
      <name val="Rockwell"/>
      <family val="2"/>
      <charset val="238"/>
    </font>
    <font>
      <sz val="11"/>
      <color indexed="20"/>
      <name val="Rockwell"/>
      <family val="2"/>
      <charset val="238"/>
    </font>
    <font>
      <sz val="11"/>
      <color indexed="62"/>
      <name val="Rockwell"/>
      <family val="2"/>
      <charset val="238"/>
    </font>
    <font>
      <b/>
      <sz val="11"/>
      <color indexed="63"/>
      <name val="Rockwell"/>
      <family val="2"/>
      <charset val="238"/>
    </font>
    <font>
      <b/>
      <sz val="11"/>
      <color indexed="10"/>
      <name val="Rockwell"/>
      <family val="2"/>
      <charset val="238"/>
    </font>
    <font>
      <sz val="11"/>
      <color indexed="10"/>
      <name val="Rockwell"/>
      <family val="2"/>
      <charset val="238"/>
    </font>
    <font>
      <i/>
      <sz val="11"/>
      <color indexed="23"/>
      <name val="Rockwell"/>
      <family val="2"/>
      <charset val="238"/>
    </font>
    <font>
      <b/>
      <sz val="11"/>
      <color indexed="8"/>
      <name val="Rockwell"/>
      <family val="2"/>
      <charset val="238"/>
    </font>
    <font>
      <b/>
      <sz val="18"/>
      <color indexed="62"/>
      <name val="Cambria"/>
      <family val="2"/>
      <charset val="238"/>
    </font>
    <font>
      <sz val="12"/>
      <name val="Helvetica-Narrow"/>
      <family val="2"/>
    </font>
    <font>
      <sz val="11"/>
      <color indexed="26"/>
      <name val="Rockwell"/>
      <family val="2"/>
      <charset val="238"/>
    </font>
    <font>
      <b/>
      <sz val="11"/>
      <color indexed="26"/>
      <name val="Rockwell"/>
      <family val="2"/>
      <charset val="238"/>
    </font>
    <font>
      <sz val="8"/>
      <name val="Arial"/>
      <family val="2"/>
      <charset val="238"/>
    </font>
    <font>
      <sz val="10"/>
      <name val="Arial CE"/>
      <charset val="238"/>
    </font>
    <font>
      <sz val="11"/>
      <color indexed="31"/>
      <name val="Calibri"/>
      <family val="2"/>
      <charset val="238"/>
    </font>
    <font>
      <b/>
      <sz val="11"/>
      <color indexed="10"/>
      <name val="Calibri"/>
      <family val="2"/>
      <charset val="238"/>
    </font>
    <font>
      <b/>
      <sz val="15"/>
      <color indexed="62"/>
      <name val="Calibri"/>
      <family val="2"/>
      <charset val="238"/>
    </font>
    <font>
      <b/>
      <sz val="13"/>
      <color indexed="62"/>
      <name val="Calibri"/>
      <family val="2"/>
      <charset val="238"/>
    </font>
    <font>
      <b/>
      <sz val="11"/>
      <color indexed="62"/>
      <name val="Calibri"/>
      <family val="2"/>
      <charset val="238"/>
    </font>
    <font>
      <sz val="11"/>
      <color indexed="19"/>
      <name val="Calibri"/>
      <family val="2"/>
      <charset val="238"/>
    </font>
    <font>
      <b/>
      <sz val="11"/>
      <color indexed="31"/>
      <name val="Calibri"/>
      <family val="2"/>
      <charset val="238"/>
    </font>
    <font>
      <b/>
      <sz val="9"/>
      <name val="Arial"/>
      <family val="2"/>
    </font>
    <font>
      <vertAlign val="superscript"/>
      <sz val="9"/>
      <name val="Arial"/>
      <family val="2"/>
    </font>
    <font>
      <vertAlign val="superscript"/>
      <sz val="9"/>
      <color theme="1"/>
      <name val="Arial"/>
      <family val="2"/>
    </font>
  </fonts>
  <fills count="34">
    <fill>
      <patternFill patternType="none"/>
    </fill>
    <fill>
      <patternFill patternType="gray125"/>
    </fill>
    <fill>
      <patternFill patternType="solid">
        <fgColor theme="8" tint="0.59999389629810485"/>
        <bgColor indexed="65"/>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gray0625"/>
    </fill>
    <fill>
      <patternFill patternType="solid">
        <fgColor indexed="27"/>
        <bgColor indexed="41"/>
      </patternFill>
    </fill>
    <fill>
      <patternFill patternType="solid">
        <fgColor theme="3" tint="0.59999389629810485"/>
        <bgColor indexed="64"/>
      </patternFill>
    </fill>
    <fill>
      <patternFill patternType="solid">
        <fgColor indexed="9"/>
      </patternFill>
    </fill>
    <fill>
      <patternFill patternType="solid">
        <fgColor indexed="50"/>
      </patternFill>
    </fill>
    <fill>
      <patternFill patternType="solid">
        <fgColor indexed="45"/>
        <bgColor indexed="64"/>
      </patternFill>
    </fill>
    <fill>
      <patternFill patternType="solid">
        <fgColor indexed="56"/>
      </patternFill>
    </fill>
    <fill>
      <patternFill patternType="solid">
        <fgColor indexed="5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hair">
        <color indexed="64"/>
      </top>
      <bottom style="hair">
        <color indexed="64"/>
      </bottom>
      <diagonal/>
    </border>
    <border>
      <left/>
      <right/>
      <top style="hair">
        <color indexed="8"/>
      </top>
      <bottom style="hair">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indexed="50"/>
      </bottom>
      <diagonal/>
    </border>
    <border>
      <left/>
      <right/>
      <top/>
      <bottom style="thick">
        <color indexed="27"/>
      </bottom>
      <diagonal/>
    </border>
    <border>
      <left/>
      <right/>
      <top/>
      <bottom style="medium">
        <color indexed="27"/>
      </bottom>
      <diagonal/>
    </border>
    <border>
      <left/>
      <right/>
      <top/>
      <bottom style="double">
        <color indexed="10"/>
      </bottom>
      <diagonal/>
    </border>
    <border>
      <left/>
      <right/>
      <top style="thin">
        <color indexed="50"/>
      </top>
      <bottom style="double">
        <color indexed="50"/>
      </bottom>
      <diagonal/>
    </border>
    <border>
      <left/>
      <right/>
      <top/>
      <bottom style="thick">
        <color indexed="56"/>
      </bottom>
      <diagonal/>
    </border>
    <border>
      <left/>
      <right/>
      <top style="thin">
        <color indexed="56"/>
      </top>
      <bottom style="double">
        <color indexed="56"/>
      </bottom>
      <diagonal/>
    </border>
  </borders>
  <cellStyleXfs count="41509">
    <xf numFmtId="0" fontId="0" fillId="0" borderId="0"/>
    <xf numFmtId="0" fontId="2" fillId="0" borderId="0"/>
    <xf numFmtId="164" fontId="3" fillId="0" borderId="0" applyFont="0" applyFill="0" applyBorder="0" applyAlignment="0" applyProtection="0"/>
    <xf numFmtId="0" fontId="1" fillId="0" borderId="0"/>
    <xf numFmtId="0" fontId="1" fillId="0" borderId="0"/>
    <xf numFmtId="0" fontId="3" fillId="0" borderId="0"/>
    <xf numFmtId="0" fontId="1" fillId="0" borderId="0"/>
    <xf numFmtId="0" fontId="3" fillId="0" borderId="0"/>
    <xf numFmtId="0" fontId="3" fillId="0" borderId="0"/>
    <xf numFmtId="0" fontId="7"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11" fillId="5" borderId="0" applyNumberFormat="0" applyBorder="0" applyAlignment="0" applyProtection="0"/>
    <xf numFmtId="0" fontId="12" fillId="22" borderId="1" applyNumberFormat="0" applyAlignment="0" applyProtection="0"/>
    <xf numFmtId="0" fontId="13" fillId="23" borderId="2" applyNumberFormat="0" applyAlignment="0" applyProtection="0"/>
    <xf numFmtId="164" fontId="3" fillId="0" borderId="0" applyFont="0" applyFill="0" applyBorder="0" applyAlignment="0" applyProtection="0"/>
    <xf numFmtId="0" fontId="14" fillId="0" borderId="0" applyNumberFormat="0" applyFill="0" applyBorder="0" applyAlignment="0" applyProtection="0"/>
    <xf numFmtId="0" fontId="15" fillId="6"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9" borderId="1" applyNumberFormat="0" applyAlignment="0" applyProtection="0"/>
    <xf numFmtId="0" fontId="20" fillId="0" borderId="6" applyNumberFormat="0" applyFill="0" applyAlignment="0" applyProtection="0"/>
    <xf numFmtId="0" fontId="21" fillId="24" borderId="0" applyNumberFormat="0" applyBorder="0" applyAlignment="0" applyProtection="0"/>
    <xf numFmtId="0" fontId="3" fillId="0" borderId="0"/>
    <xf numFmtId="0" fontId="3" fillId="0" borderId="0"/>
    <xf numFmtId="0" fontId="26" fillId="0" borderId="0"/>
    <xf numFmtId="0" fontId="3" fillId="0" borderId="0"/>
    <xf numFmtId="0" fontId="1" fillId="0" borderId="0"/>
    <xf numFmtId="0" fontId="3" fillId="0" borderId="0"/>
    <xf numFmtId="0" fontId="3" fillId="25" borderId="7" applyNumberFormat="0" applyFont="0" applyAlignment="0" applyProtection="0"/>
    <xf numFmtId="0" fontId="3" fillId="0" borderId="0"/>
    <xf numFmtId="0" fontId="22" fillId="22" borderId="8" applyNumberFormat="0" applyAlignment="0" applyProtection="0"/>
    <xf numFmtId="0" fontId="8" fillId="0" borderId="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0" fontId="1" fillId="0" borderId="0"/>
    <xf numFmtId="0" fontId="1" fillId="0" borderId="0"/>
    <xf numFmtId="0" fontId="1" fillId="0" borderId="0"/>
    <xf numFmtId="43" fontId="3" fillId="0" borderId="0" applyFont="0" applyFill="0" applyBorder="0" applyAlignment="0" applyProtection="0"/>
    <xf numFmtId="0" fontId="1" fillId="0" borderId="0"/>
    <xf numFmtId="0" fontId="3" fillId="0" borderId="0"/>
    <xf numFmtId="0" fontId="1" fillId="0" borderId="0"/>
    <xf numFmtId="0" fontId="1" fillId="0" borderId="0"/>
    <xf numFmtId="0" fontId="3" fillId="0" borderId="0"/>
    <xf numFmtId="0" fontId="1" fillId="0" borderId="0"/>
    <xf numFmtId="0" fontId="3" fillId="0" borderId="0"/>
    <xf numFmtId="0" fontId="3" fillId="0" borderId="0"/>
    <xf numFmtId="0" fontId="27"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1" fillId="2"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9" fillId="13" borderId="0" applyNumberFormat="0" applyBorder="0" applyAlignment="0" applyProtection="0"/>
    <xf numFmtId="0" fontId="9" fillId="10" borderId="0" applyNumberFormat="0" applyBorder="0" applyAlignment="0" applyProtection="0"/>
    <xf numFmtId="0" fontId="10" fillId="14"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3" fillId="25" borderId="7" applyNumberFormat="0" applyFont="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8" fontId="3" fillId="0" borderId="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0" fontId="15" fillId="6" borderId="0" applyNumberFormat="0" applyBorder="0" applyAlignment="0" applyProtection="0"/>
    <xf numFmtId="169" fontId="5" fillId="0" borderId="0" applyFont="0" applyFill="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21" borderId="0" applyNumberFormat="0" applyBorder="0" applyAlignment="0" applyProtection="0"/>
    <xf numFmtId="0" fontId="22" fillId="22" borderId="8" applyNumberFormat="0" applyAlignment="0" applyProtection="0"/>
    <xf numFmtId="0" fontId="12" fillId="22" borderId="1" applyNumberFormat="0" applyAlignment="0" applyProtection="0"/>
    <xf numFmtId="0" fontId="11" fillId="5" borderId="0" applyNumberFormat="0" applyBorder="0" applyAlignment="0" applyProtection="0"/>
    <xf numFmtId="170" fontId="28" fillId="26" borderId="10">
      <alignment horizontal="left" vertical="center"/>
    </xf>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21" fillId="24" borderId="0" applyNumberFormat="0" applyBorder="0" applyAlignment="0" applyProtection="0"/>
    <xf numFmtId="0" fontId="1" fillId="0" borderId="0"/>
    <xf numFmtId="0" fontId="3" fillId="0" borderId="0"/>
    <xf numFmtId="0" fontId="1" fillId="0" borderId="0"/>
    <xf numFmtId="0" fontId="3" fillId="0" borderId="0"/>
    <xf numFmtId="0" fontId="3" fillId="0" borderId="0"/>
    <xf numFmtId="0" fontId="3" fillId="25" borderId="7" applyNumberFormat="0" applyFont="0" applyAlignment="0" applyProtection="0"/>
    <xf numFmtId="0" fontId="3" fillId="25" borderId="7" applyNumberFormat="0" applyFont="0" applyAlignment="0" applyProtection="0"/>
    <xf numFmtId="0" fontId="3" fillId="0" borderId="0"/>
    <xf numFmtId="0" fontId="3" fillId="0" borderId="0"/>
    <xf numFmtId="0" fontId="29" fillId="0" borderId="0"/>
    <xf numFmtId="0" fontId="3" fillId="0" borderId="0"/>
    <xf numFmtId="0" fontId="3" fillId="0" borderId="0"/>
    <xf numFmtId="0" fontId="3" fillId="0" borderId="0"/>
    <xf numFmtId="0" fontId="5" fillId="0" borderId="0"/>
    <xf numFmtId="0" fontId="1" fillId="0" borderId="0"/>
    <xf numFmtId="0" fontId="1" fillId="0" borderId="0"/>
    <xf numFmtId="0" fontId="3" fillId="0" borderId="0"/>
    <xf numFmtId="0" fontId="3" fillId="0" borderId="0"/>
    <xf numFmtId="0" fontId="3" fillId="0" borderId="0"/>
    <xf numFmtId="0" fontId="3" fillId="0" borderId="0"/>
    <xf numFmtId="0" fontId="30" fillId="0" borderId="0"/>
    <xf numFmtId="9" fontId="5" fillId="0" borderId="0" applyFont="0" applyFill="0" applyBorder="0" applyAlignment="0" applyProtection="0"/>
    <xf numFmtId="9" fontId="9"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20" fillId="0" borderId="6" applyNumberFormat="0" applyFill="0" applyAlignment="0" applyProtection="0"/>
    <xf numFmtId="0" fontId="13" fillId="23" borderId="2" applyNumberFormat="0" applyAlignment="0" applyProtection="0"/>
    <xf numFmtId="0" fontId="31" fillId="0" borderId="0"/>
    <xf numFmtId="0" fontId="27" fillId="0" borderId="0"/>
    <xf numFmtId="0" fontId="31" fillId="0" borderId="0"/>
    <xf numFmtId="0" fontId="27" fillId="0" borderId="0"/>
    <xf numFmtId="0" fontId="14" fillId="0" borderId="0" applyNumberFormat="0" applyFill="0" applyBorder="0" applyAlignment="0" applyProtection="0"/>
    <xf numFmtId="0" fontId="25" fillId="0" borderId="0" applyNumberFormat="0" applyFill="0" applyBorder="0" applyAlignment="0" applyProtection="0"/>
    <xf numFmtId="0" fontId="24" fillId="0" borderId="9" applyNumberFormat="0" applyFill="0" applyAlignment="0" applyProtection="0"/>
    <xf numFmtId="171" fontId="4" fillId="27" borderId="11">
      <alignment vertical="center"/>
    </xf>
    <xf numFmtId="172" fontId="4" fillId="27" borderId="11">
      <alignment vertical="center"/>
    </xf>
    <xf numFmtId="0" fontId="19" fillId="9" borderId="1" applyNumberFormat="0" applyAlignment="0" applyProtection="0"/>
    <xf numFmtId="165" fontId="3" fillId="0" borderId="0" applyFont="0" applyFill="0" applyBorder="0" applyAlignment="0" applyProtection="0"/>
    <xf numFmtId="165" fontId="3" fillId="0" borderId="0" applyFont="0" applyFill="0" applyBorder="0" applyAlignment="0" applyProtection="0"/>
    <xf numFmtId="0" fontId="6" fillId="0" borderId="0">
      <protection locked="0"/>
    </xf>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3" fillId="0" borderId="0"/>
    <xf numFmtId="0" fontId="1" fillId="0" borderId="0"/>
    <xf numFmtId="0" fontId="3" fillId="0" borderId="0"/>
    <xf numFmtId="0" fontId="3"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7" fillId="0" borderId="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6" fontId="1"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0" fontId="30" fillId="0" borderId="0"/>
    <xf numFmtId="164" fontId="3" fillId="0" borderId="0" applyFont="0" applyFill="0" applyBorder="0" applyAlignment="0" applyProtection="0"/>
    <xf numFmtId="164" fontId="3" fillId="0" borderId="0" applyFont="0" applyFill="0" applyBorder="0" applyAlignment="0" applyProtection="0"/>
    <xf numFmtId="0" fontId="47" fillId="0" borderId="0"/>
    <xf numFmtId="164" fontId="5" fillId="0" borderId="0" applyFont="0" applyFill="0" applyBorder="0" applyAlignment="0" applyProtection="0"/>
    <xf numFmtId="44" fontId="3" fillId="0" borderId="0" applyFont="0" applyFill="0" applyBorder="0" applyAlignment="0" applyProtection="0"/>
    <xf numFmtId="0" fontId="45" fillId="0" borderId="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43" fontId="7" fillId="0" borderId="0" applyFont="0" applyFill="0" applyBorder="0" applyAlignment="0" applyProtection="0"/>
    <xf numFmtId="0" fontId="2" fillId="0" borderId="0"/>
    <xf numFmtId="164" fontId="5"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0" fontId="15" fillId="6" borderId="0" applyNumberFormat="0" applyBorder="0" applyAlignment="0" applyProtection="0"/>
    <xf numFmtId="0" fontId="5" fillId="0" borderId="0"/>
    <xf numFmtId="0" fontId="2" fillId="25" borderId="7" applyNumberFormat="0" applyFont="0" applyAlignment="0" applyProtection="0"/>
    <xf numFmtId="0" fontId="22" fillId="22" borderId="8" applyNumberFormat="0" applyAlignment="0" applyProtection="0"/>
    <xf numFmtId="0" fontId="23" fillId="0" borderId="0" applyNumberFormat="0" applyFill="0" applyBorder="0" applyAlignment="0" applyProtection="0"/>
    <xf numFmtId="0" fontId="25" fillId="0" borderId="0" applyNumberForma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5"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0" fillId="0" borderId="0"/>
    <xf numFmtId="0" fontId="47" fillId="0" borderId="0"/>
    <xf numFmtId="43" fontId="3" fillId="0" borderId="0" applyFont="0" applyFill="0" applyBorder="0" applyAlignment="0" applyProtection="0"/>
    <xf numFmtId="0" fontId="9" fillId="0" borderId="0"/>
    <xf numFmtId="0" fontId="47" fillId="0" borderId="0"/>
    <xf numFmtId="0" fontId="47" fillId="0" borderId="0"/>
    <xf numFmtId="43" fontId="30" fillId="0" borderId="0" applyFont="0" applyFill="0" applyBorder="0" applyAlignment="0" applyProtection="0"/>
    <xf numFmtId="0" fontId="48" fillId="0" borderId="0"/>
    <xf numFmtId="164" fontId="48" fillId="0" borderId="0" applyFont="0" applyFill="0" applyBorder="0" applyAlignment="0" applyProtection="0"/>
    <xf numFmtId="164" fontId="48" fillId="0" borderId="0" applyFont="0" applyFill="0" applyBorder="0" applyAlignment="0" applyProtection="0"/>
    <xf numFmtId="0" fontId="2" fillId="0" borderId="0"/>
    <xf numFmtId="43" fontId="2"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0" fontId="2" fillId="0" borderId="0"/>
    <xf numFmtId="0" fontId="2" fillId="25" borderId="7" applyNumberFormat="0" applyFont="0" applyAlignment="0" applyProtection="0"/>
    <xf numFmtId="0" fontId="30" fillId="0" borderId="0"/>
    <xf numFmtId="0" fontId="30" fillId="0" borderId="0"/>
    <xf numFmtId="43" fontId="30" fillId="0" borderId="0" applyFont="0" applyFill="0" applyBorder="0" applyAlignment="0" applyProtection="0"/>
    <xf numFmtId="0" fontId="2" fillId="0" borderId="0"/>
    <xf numFmtId="43" fontId="2" fillId="0" borderId="0" applyFont="0" applyFill="0" applyBorder="0" applyAlignment="0" applyProtection="0"/>
    <xf numFmtId="0" fontId="30" fillId="0" borderId="0"/>
    <xf numFmtId="164" fontId="30" fillId="0" borderId="0" applyFont="0" applyFill="0" applyBorder="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84" fillId="0" borderId="0"/>
    <xf numFmtId="0" fontId="84"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66" fillId="9" borderId="0" applyNumberFormat="0" applyBorder="0" applyAlignment="0" applyProtection="0"/>
    <xf numFmtId="0" fontId="66" fillId="29" borderId="0" applyNumberFormat="0" applyBorder="0" applyAlignment="0" applyProtection="0"/>
    <xf numFmtId="0" fontId="66" fillId="29" borderId="0" applyNumberFormat="0" applyBorder="0" applyAlignment="0" applyProtection="0"/>
    <xf numFmtId="0" fontId="66" fillId="9" borderId="0" applyNumberFormat="0" applyBorder="0" applyAlignment="0" applyProtection="0"/>
    <xf numFmtId="0" fontId="66" fillId="25" borderId="0" applyNumberFormat="0" applyBorder="0" applyAlignment="0" applyProtection="0"/>
    <xf numFmtId="0" fontId="66" fillId="29" borderId="0" applyNumberFormat="0" applyBorder="0" applyAlignment="0" applyProtection="0"/>
    <xf numFmtId="0" fontId="66" fillId="8" borderId="0" applyNumberFormat="0" applyBorder="0" applyAlignment="0" applyProtection="0"/>
    <xf numFmtId="0" fontId="66" fillId="8" borderId="0" applyNumberFormat="0" applyBorder="0" applyAlignment="0" applyProtection="0"/>
    <xf numFmtId="0" fontId="66" fillId="9" borderId="0" applyNumberFormat="0" applyBorder="0" applyAlignment="0" applyProtection="0"/>
    <xf numFmtId="0" fontId="66" fillId="25" borderId="0" applyNumberFormat="0" applyBorder="0" applyAlignment="0" applyProtection="0"/>
    <xf numFmtId="0" fontId="66" fillId="11" borderId="0" applyNumberFormat="0" applyBorder="0" applyAlignment="0" applyProtection="0"/>
    <xf numFmtId="0" fontId="66" fillId="8" borderId="0" applyNumberFormat="0" applyBorder="0" applyAlignment="0" applyProtection="0"/>
    <xf numFmtId="0" fontId="85" fillId="8" borderId="0" applyNumberFormat="0" applyBorder="0" applyAlignment="0" applyProtection="0"/>
    <xf numFmtId="0" fontId="85" fillId="8" borderId="0" applyNumberFormat="0" applyBorder="0" applyAlignment="0" applyProtection="0"/>
    <xf numFmtId="0" fontId="85" fillId="8" borderId="0" applyNumberFormat="0" applyBorder="0" applyAlignment="0" applyProtection="0"/>
    <xf numFmtId="0" fontId="85" fillId="9" borderId="0" applyNumberFormat="0" applyBorder="0" applyAlignment="0" applyProtection="0"/>
    <xf numFmtId="0" fontId="85" fillId="24" borderId="0" applyNumberFormat="0" applyBorder="0" applyAlignment="0" applyProtection="0"/>
    <xf numFmtId="0" fontId="85" fillId="11" borderId="0" applyNumberFormat="0" applyBorder="0" applyAlignment="0" applyProtection="0"/>
    <xf numFmtId="0" fontId="29" fillId="25" borderId="7" applyNumberFormat="0" applyFont="0" applyAlignment="0" applyProtection="0"/>
    <xf numFmtId="0" fontId="75" fillId="8" borderId="0" applyNumberFormat="0" applyBorder="0" applyAlignment="0" applyProtection="0"/>
    <xf numFmtId="0" fontId="85" fillId="30" borderId="0" applyNumberFormat="0" applyBorder="0" applyAlignment="0" applyProtection="0"/>
    <xf numFmtId="0" fontId="85" fillId="8" borderId="0" applyNumberFormat="0" applyBorder="0" applyAlignment="0" applyProtection="0"/>
    <xf numFmtId="0" fontId="85" fillId="8"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11" borderId="0" applyNumberFormat="0" applyBorder="0" applyAlignment="0" applyProtection="0"/>
    <xf numFmtId="0" fontId="78" fillId="29" borderId="8" applyNumberFormat="0" applyAlignment="0" applyProtection="0"/>
    <xf numFmtId="0" fontId="79" fillId="29" borderId="1" applyNumberFormat="0" applyAlignment="0" applyProtection="0"/>
    <xf numFmtId="0" fontId="76" fillId="7" borderId="0" applyNumberFormat="0" applyBorder="0" applyAlignment="0" applyProtection="0"/>
    <xf numFmtId="0" fontId="71" fillId="0" borderId="0" applyNumberFormat="0" applyFill="0" applyBorder="0" applyAlignment="0" applyProtection="0"/>
    <xf numFmtId="0" fontId="72" fillId="0" borderId="16" applyNumberFormat="0" applyFill="0" applyAlignment="0" applyProtection="0"/>
    <xf numFmtId="0" fontId="73" fillId="0" borderId="17" applyNumberFormat="0" applyFill="0" applyAlignment="0" applyProtection="0"/>
    <xf numFmtId="0" fontId="74" fillId="0" borderId="18" applyNumberFormat="0" applyFill="0" applyAlignment="0" applyProtection="0"/>
    <xf numFmtId="0" fontId="74" fillId="0" borderId="0" applyNumberFormat="0" applyFill="0" applyBorder="0" applyAlignment="0" applyProtection="0"/>
    <xf numFmtId="0" fontId="70" fillId="24" borderId="0" applyNumberFormat="0" applyBorder="0" applyAlignment="0" applyProtection="0"/>
    <xf numFmtId="0" fontId="29" fillId="0" borderId="0"/>
    <xf numFmtId="0" fontId="80" fillId="0" borderId="19" applyNumberFormat="0" applyFill="0" applyAlignment="0" applyProtection="0"/>
    <xf numFmtId="0" fontId="86" fillId="23" borderId="2" applyNumberFormat="0" applyAlignment="0" applyProtection="0"/>
    <xf numFmtId="0" fontId="81" fillId="0" borderId="0" applyNumberFormat="0" applyFill="0" applyBorder="0" applyAlignment="0" applyProtection="0"/>
    <xf numFmtId="0" fontId="80" fillId="0" borderId="0" applyNumberFormat="0" applyFill="0" applyBorder="0" applyAlignment="0" applyProtection="0"/>
    <xf numFmtId="0" fontId="82" fillId="0" borderId="20" applyNumberFormat="0" applyFill="0" applyAlignment="0" applyProtection="0"/>
    <xf numFmtId="0" fontId="77" fillId="24" borderId="1" applyNumberFormat="0" applyAlignment="0" applyProtection="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29" fillId="0" borderId="0"/>
    <xf numFmtId="0" fontId="1" fillId="0" borderId="0"/>
    <xf numFmtId="0" fontId="1" fillId="0" borderId="0"/>
    <xf numFmtId="0" fontId="29" fillId="0" borderId="0"/>
    <xf numFmtId="0" fontId="29"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7" fillId="31" borderId="0" applyNumberFormat="0" applyFon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alignment horizontal="justify" vertical="center"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8"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29" fillId="0" borderId="0"/>
    <xf numFmtId="0" fontId="1" fillId="0" borderId="0"/>
    <xf numFmtId="0" fontId="29"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10" borderId="0" applyNumberFormat="0" applyBorder="0" applyAlignment="0" applyProtection="0"/>
    <xf numFmtId="0" fontId="9" fillId="11" borderId="0" applyNumberFormat="0" applyBorder="0" applyAlignment="0" applyProtection="0"/>
    <xf numFmtId="0" fontId="9" fillId="25" borderId="0" applyNumberFormat="0" applyBorder="0" applyAlignment="0" applyProtection="0"/>
    <xf numFmtId="0" fontId="9" fillId="9" borderId="0" applyNumberFormat="0" applyBorder="0" applyAlignment="0" applyProtection="0"/>
    <xf numFmtId="0" fontId="9" fillId="25" borderId="0" applyNumberFormat="0" applyBorder="0" applyAlignment="0" applyProtection="0"/>
    <xf numFmtId="0" fontId="9" fillId="24"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25" borderId="0" applyNumberFormat="0" applyBorder="0" applyAlignment="0" applyProtection="0"/>
    <xf numFmtId="0" fontId="9" fillId="8" borderId="0" applyNumberFormat="0" applyBorder="0" applyAlignment="0" applyProtection="0"/>
    <xf numFmtId="0" fontId="89" fillId="8" borderId="0" applyNumberFormat="0" applyBorder="0" applyAlignment="0" applyProtection="0"/>
    <xf numFmtId="0" fontId="89" fillId="21" borderId="0" applyNumberFormat="0" applyBorder="0" applyAlignment="0" applyProtection="0"/>
    <xf numFmtId="0" fontId="89" fillId="13" borderId="0" applyNumberFormat="0" applyBorder="0" applyAlignment="0" applyProtection="0"/>
    <xf numFmtId="0" fontId="89" fillId="5" borderId="0" applyNumberFormat="0" applyBorder="0" applyAlignment="0" applyProtection="0"/>
    <xf numFmtId="0" fontId="89" fillId="8" borderId="0" applyNumberFormat="0" applyBorder="0" applyAlignment="0" applyProtection="0"/>
    <xf numFmtId="0" fontId="89" fillId="11" borderId="0" applyNumberFormat="0" applyBorder="0" applyAlignment="0" applyProtection="0"/>
    <xf numFmtId="0" fontId="29" fillId="25" borderId="7" applyNumberFormat="0" applyFont="0" applyAlignment="0" applyProtection="0"/>
    <xf numFmtId="0" fontId="15" fillId="8" borderId="0" applyNumberFormat="0" applyBorder="0" applyAlignment="0" applyProtection="0"/>
    <xf numFmtId="0" fontId="89" fillId="32" borderId="0" applyNumberFormat="0" applyBorder="0" applyAlignment="0" applyProtection="0"/>
    <xf numFmtId="0" fontId="89" fillId="21" borderId="0" applyNumberFormat="0" applyBorder="0" applyAlignment="0" applyProtection="0"/>
    <xf numFmtId="0" fontId="89" fillId="13" borderId="0" applyNumberFormat="0" applyBorder="0" applyAlignment="0" applyProtection="0"/>
    <xf numFmtId="0" fontId="89" fillId="33" borderId="0" applyNumberFormat="0" applyBorder="0" applyAlignment="0" applyProtection="0"/>
    <xf numFmtId="0" fontId="89" fillId="16" borderId="0" applyNumberFormat="0" applyBorder="0" applyAlignment="0" applyProtection="0"/>
    <xf numFmtId="0" fontId="89" fillId="19" borderId="0" applyNumberFormat="0" applyBorder="0" applyAlignment="0" applyProtection="0"/>
    <xf numFmtId="0" fontId="22" fillId="29" borderId="8" applyNumberFormat="0" applyAlignment="0" applyProtection="0"/>
    <xf numFmtId="0" fontId="90" fillId="29" borderId="1" applyNumberFormat="0" applyAlignment="0" applyProtection="0"/>
    <xf numFmtId="0" fontId="11" fillId="7" borderId="0" applyNumberFormat="0" applyBorder="0" applyAlignment="0" applyProtection="0"/>
    <xf numFmtId="0" fontId="83" fillId="0" borderId="0" applyNumberFormat="0" applyFill="0" applyBorder="0" applyAlignment="0" applyProtection="0"/>
    <xf numFmtId="0" fontId="91" fillId="0" borderId="21" applyNumberFormat="0" applyFill="0" applyAlignment="0" applyProtection="0"/>
    <xf numFmtId="0" fontId="92" fillId="0" borderId="17" applyNumberFormat="0" applyFill="0" applyAlignment="0" applyProtection="0"/>
    <xf numFmtId="0" fontId="93" fillId="0" borderId="18" applyNumberFormat="0" applyFill="0" applyAlignment="0" applyProtection="0"/>
    <xf numFmtId="0" fontId="93" fillId="0" borderId="0" applyNumberFormat="0" applyFill="0" applyBorder="0" applyAlignment="0" applyProtection="0"/>
    <xf numFmtId="0" fontId="94" fillId="24" borderId="0" applyNumberFormat="0" applyBorder="0" applyAlignment="0" applyProtection="0"/>
    <xf numFmtId="0" fontId="25" fillId="0" borderId="19" applyNumberFormat="0" applyFill="0" applyAlignment="0" applyProtection="0"/>
    <xf numFmtId="0" fontId="95" fillId="23" borderId="2" applyNumberFormat="0" applyAlignment="0" applyProtection="0"/>
    <xf numFmtId="0" fontId="24" fillId="0" borderId="22" applyNumberFormat="0" applyFill="0" applyAlignment="0" applyProtection="0"/>
    <xf numFmtId="0" fontId="19" fillId="24" borderId="1" applyNumberFormat="0" applyAlignment="0" applyProtection="0"/>
    <xf numFmtId="164" fontId="29"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7" fillId="0" borderId="0">
      <alignment horizontal="justify" vertical="center" wrapText="1"/>
    </xf>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1" fontId="4" fillId="27" borderId="11">
      <alignment vertical="center"/>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10" borderId="0" applyNumberFormat="0" applyBorder="0" applyAlignment="0" applyProtection="0"/>
    <xf numFmtId="0" fontId="9" fillId="11" borderId="0" applyNumberFormat="0" applyBorder="0" applyAlignment="0" applyProtection="0"/>
    <xf numFmtId="0" fontId="9" fillId="25" borderId="0" applyNumberFormat="0" applyBorder="0" applyAlignment="0" applyProtection="0"/>
    <xf numFmtId="0" fontId="9" fillId="9" borderId="0" applyNumberFormat="0" applyBorder="0" applyAlignment="0" applyProtection="0"/>
    <xf numFmtId="0" fontId="9" fillId="25" borderId="0" applyNumberFormat="0" applyBorder="0" applyAlignment="0" applyProtection="0"/>
    <xf numFmtId="0" fontId="9" fillId="24" borderId="0" applyNumberFormat="0" applyBorder="0" applyAlignment="0" applyProtection="0"/>
    <xf numFmtId="0" fontId="9" fillId="5" borderId="0" applyNumberFormat="0" applyBorder="0" applyAlignment="0" applyProtection="0"/>
    <xf numFmtId="0" fontId="9" fillId="8" borderId="0" applyNumberFormat="0" applyBorder="0" applyAlignment="0" applyProtection="0"/>
    <xf numFmtId="0" fontId="9" fillId="25" borderId="0" applyNumberFormat="0" applyBorder="0" applyAlignment="0" applyProtection="0"/>
    <xf numFmtId="0" fontId="9" fillId="8" borderId="0" applyNumberFormat="0" applyBorder="0" applyAlignment="0" applyProtection="0"/>
    <xf numFmtId="0" fontId="89" fillId="8" borderId="0" applyNumberFormat="0" applyBorder="0" applyAlignment="0" applyProtection="0"/>
    <xf numFmtId="0" fontId="89" fillId="21" borderId="0" applyNumberFormat="0" applyBorder="0" applyAlignment="0" applyProtection="0"/>
    <xf numFmtId="0" fontId="89" fillId="13" borderId="0" applyNumberFormat="0" applyBorder="0" applyAlignment="0" applyProtection="0"/>
    <xf numFmtId="0" fontId="89" fillId="5" borderId="0" applyNumberFormat="0" applyBorder="0" applyAlignment="0" applyProtection="0"/>
    <xf numFmtId="0" fontId="89" fillId="8" borderId="0" applyNumberFormat="0" applyBorder="0" applyAlignment="0" applyProtection="0"/>
    <xf numFmtId="0" fontId="89" fillId="11" borderId="0" applyNumberFormat="0" applyBorder="0" applyAlignment="0" applyProtection="0"/>
    <xf numFmtId="0" fontId="29" fillId="25" borderId="7" applyNumberFormat="0" applyFont="0" applyAlignment="0" applyProtection="0"/>
    <xf numFmtId="0" fontId="15" fillId="8" borderId="0" applyNumberFormat="0" applyBorder="0" applyAlignment="0" applyProtection="0"/>
    <xf numFmtId="0" fontId="89" fillId="32" borderId="0" applyNumberFormat="0" applyBorder="0" applyAlignment="0" applyProtection="0"/>
    <xf numFmtId="0" fontId="89" fillId="21" borderId="0" applyNumberFormat="0" applyBorder="0" applyAlignment="0" applyProtection="0"/>
    <xf numFmtId="0" fontId="89" fillId="13" borderId="0" applyNumberFormat="0" applyBorder="0" applyAlignment="0" applyProtection="0"/>
    <xf numFmtId="0" fontId="89" fillId="33" borderId="0" applyNumberFormat="0" applyBorder="0" applyAlignment="0" applyProtection="0"/>
    <xf numFmtId="0" fontId="89" fillId="16" borderId="0" applyNumberFormat="0" applyBorder="0" applyAlignment="0" applyProtection="0"/>
    <xf numFmtId="0" fontId="89" fillId="19" borderId="0" applyNumberFormat="0" applyBorder="0" applyAlignment="0" applyProtection="0"/>
    <xf numFmtId="0" fontId="22" fillId="29" borderId="8" applyNumberFormat="0" applyAlignment="0" applyProtection="0"/>
    <xf numFmtId="0" fontId="90" fillId="29" borderId="1" applyNumberFormat="0" applyAlignment="0" applyProtection="0"/>
    <xf numFmtId="0" fontId="11" fillId="7" borderId="0" applyNumberFormat="0" applyBorder="0" applyAlignment="0" applyProtection="0"/>
    <xf numFmtId="0" fontId="91" fillId="0" borderId="21" applyNumberFormat="0" applyFill="0" applyAlignment="0" applyProtection="0"/>
    <xf numFmtId="0" fontId="92" fillId="0" borderId="17" applyNumberFormat="0" applyFill="0" applyAlignment="0" applyProtection="0"/>
    <xf numFmtId="0" fontId="93" fillId="0" borderId="18" applyNumberFormat="0" applyFill="0" applyAlignment="0" applyProtection="0"/>
    <xf numFmtId="0" fontId="93" fillId="0" borderId="0" applyNumberFormat="0" applyFill="0" applyBorder="0" applyAlignment="0" applyProtection="0"/>
    <xf numFmtId="0" fontId="83" fillId="0" borderId="0" applyNumberFormat="0" applyFill="0" applyBorder="0" applyAlignment="0" applyProtection="0"/>
    <xf numFmtId="0" fontId="94" fillId="24" borderId="0" applyNumberFormat="0" applyBorder="0" applyAlignment="0" applyProtection="0"/>
    <xf numFmtId="0" fontId="25" fillId="0" borderId="19" applyNumberFormat="0" applyFill="0" applyAlignment="0" applyProtection="0"/>
    <xf numFmtId="0" fontId="95" fillId="23" borderId="2" applyNumberFormat="0" applyAlignment="0" applyProtection="0"/>
    <xf numFmtId="0" fontId="24" fillId="0" borderId="22" applyNumberFormat="0" applyFill="0" applyAlignment="0" applyProtection="0"/>
    <xf numFmtId="0" fontId="19" fillId="24" borderId="1" applyNumberFormat="0" applyAlignment="0" applyProtection="0"/>
    <xf numFmtId="43" fontId="29" fillId="0" borderId="0" applyFont="0" applyFill="0" applyBorder="0" applyAlignment="0" applyProtection="0"/>
    <xf numFmtId="175" fontId="48" fillId="0" borderId="0"/>
    <xf numFmtId="175" fontId="1" fillId="0" borderId="0"/>
    <xf numFmtId="0" fontId="5" fillId="0" borderId="0"/>
    <xf numFmtId="44" fontId="1" fillId="0" borderId="0" applyFont="0" applyFill="0" applyBorder="0" applyAlignment="0" applyProtection="0"/>
  </cellStyleXfs>
  <cellXfs count="194">
    <xf numFmtId="0" fontId="0" fillId="0" borderId="0" xfId="0"/>
    <xf numFmtId="0" fontId="36" fillId="0" borderId="0" xfId="9" applyFont="1"/>
    <xf numFmtId="0" fontId="35" fillId="0" borderId="0" xfId="0" applyFont="1"/>
    <xf numFmtId="4" fontId="34" fillId="0" borderId="0" xfId="1" applyNumberFormat="1" applyFont="1" applyFill="1" applyAlignment="1" applyProtection="1">
      <alignment horizontal="center"/>
      <protection locked="0"/>
    </xf>
    <xf numFmtId="0" fontId="42" fillId="0" borderId="0" xfId="8" applyFont="1" applyAlignment="1">
      <alignment horizontal="left" vertical="top"/>
    </xf>
    <xf numFmtId="17" fontId="39" fillId="0" borderId="0" xfId="8" quotePrefix="1" applyNumberFormat="1" applyFont="1" applyAlignment="1">
      <alignment horizontal="left" vertical="center"/>
    </xf>
    <xf numFmtId="17" fontId="39" fillId="0" borderId="0" xfId="8" applyNumberFormat="1" applyFont="1" applyAlignment="1">
      <alignment horizontal="left" vertical="center"/>
    </xf>
    <xf numFmtId="0" fontId="38" fillId="0" borderId="0" xfId="0" applyFont="1" applyAlignment="1">
      <alignment vertical="justify" wrapText="1"/>
    </xf>
    <xf numFmtId="0" fontId="43" fillId="0" borderId="0" xfId="249" applyFont="1"/>
    <xf numFmtId="0" fontId="42" fillId="0" borderId="0" xfId="249" applyFont="1"/>
    <xf numFmtId="0" fontId="42" fillId="0" borderId="0" xfId="8" applyFont="1" applyAlignment="1">
      <alignment horizontal="left" vertical="center"/>
    </xf>
    <xf numFmtId="17" fontId="42" fillId="0" borderId="0" xfId="8" applyNumberFormat="1" applyFont="1" applyAlignment="1">
      <alignment horizontal="left" vertical="center"/>
    </xf>
    <xf numFmtId="173" fontId="43" fillId="0" borderId="0" xfId="8" applyNumberFormat="1" applyFont="1"/>
    <xf numFmtId="0" fontId="43" fillId="0" borderId="0" xfId="8" applyFont="1" applyAlignment="1">
      <alignment horizontal="justify" vertical="justify"/>
    </xf>
    <xf numFmtId="0" fontId="42" fillId="0" borderId="0" xfId="8" applyFont="1" applyAlignment="1">
      <alignment horizontal="justify" vertical="justify"/>
    </xf>
    <xf numFmtId="0" fontId="44" fillId="0" borderId="0" xfId="0" applyFont="1"/>
    <xf numFmtId="0" fontId="42" fillId="0" borderId="0" xfId="8" applyFont="1" applyAlignment="1">
      <alignment horizontal="justify" vertical="justify" wrapText="1" shrinkToFit="1"/>
    </xf>
    <xf numFmtId="0" fontId="42" fillId="0" borderId="0" xfId="8" applyFont="1" applyAlignment="1">
      <alignment horizontal="left"/>
    </xf>
    <xf numFmtId="0" fontId="43" fillId="0" borderId="0" xfId="8" applyFont="1" applyAlignment="1">
      <alignment horizontal="right"/>
    </xf>
    <xf numFmtId="0" fontId="42" fillId="0" borderId="0" xfId="8" applyFont="1"/>
    <xf numFmtId="0" fontId="43" fillId="0" borderId="0" xfId="8" applyFont="1"/>
    <xf numFmtId="0" fontId="38" fillId="0" borderId="0" xfId="8" applyFont="1" applyAlignment="1">
      <alignment horizontal="left" vertical="center"/>
    </xf>
    <xf numFmtId="0" fontId="39" fillId="0" borderId="0" xfId="8" applyFont="1" applyAlignment="1">
      <alignment vertical="center"/>
    </xf>
    <xf numFmtId="0" fontId="40" fillId="0" borderId="0" xfId="8" applyFont="1"/>
    <xf numFmtId="0" fontId="39" fillId="0" borderId="0" xfId="8" applyFont="1" applyAlignment="1">
      <alignment horizontal="left" vertical="top" wrapText="1"/>
    </xf>
    <xf numFmtId="0" fontId="39" fillId="0" borderId="0" xfId="8" applyFont="1" applyAlignment="1">
      <alignment vertical="top" wrapText="1"/>
    </xf>
    <xf numFmtId="0" fontId="40" fillId="0" borderId="0" xfId="8" applyFont="1" applyAlignment="1">
      <alignment vertical="center"/>
    </xf>
    <xf numFmtId="0" fontId="38" fillId="0" borderId="0" xfId="8" applyFont="1" applyAlignment="1">
      <alignment vertical="center" wrapText="1"/>
    </xf>
    <xf numFmtId="0" fontId="38" fillId="0" borderId="0" xfId="8" applyFont="1" applyAlignment="1">
      <alignment vertical="top" wrapText="1"/>
    </xf>
    <xf numFmtId="0" fontId="37" fillId="0" borderId="0" xfId="0" applyFont="1"/>
    <xf numFmtId="0" fontId="49" fillId="0" borderId="0" xfId="0" applyFont="1"/>
    <xf numFmtId="0" fontId="0" fillId="0" borderId="0" xfId="0"/>
    <xf numFmtId="0" fontId="34" fillId="0" borderId="0" xfId="0" applyFont="1"/>
    <xf numFmtId="0" fontId="51" fillId="0" borderId="0" xfId="0" applyFont="1"/>
    <xf numFmtId="0" fontId="39" fillId="0" borderId="0" xfId="8" applyFont="1" applyAlignment="1">
      <alignment horizontal="left" vertical="center"/>
    </xf>
    <xf numFmtId="0" fontId="42" fillId="0" borderId="0" xfId="8" applyFont="1" applyAlignment="1">
      <alignment horizontal="justify" vertical="justify" shrinkToFit="1"/>
    </xf>
    <xf numFmtId="0" fontId="54" fillId="0" borderId="0" xfId="0" applyFont="1" applyAlignment="1">
      <alignment horizontal="center"/>
    </xf>
    <xf numFmtId="0" fontId="3" fillId="0" borderId="0" xfId="8"/>
    <xf numFmtId="0" fontId="32" fillId="0" borderId="0" xfId="0" applyFont="1"/>
    <xf numFmtId="49" fontId="4" fillId="3" borderId="15" xfId="1" applyNumberFormat="1" applyFont="1" applyFill="1" applyBorder="1" applyAlignment="1">
      <alignment horizontal="center" vertical="center" wrapText="1"/>
    </xf>
    <xf numFmtId="49" fontId="3" fillId="28" borderId="12" xfId="1" applyNumberFormat="1" applyFont="1" applyFill="1" applyBorder="1" applyAlignment="1">
      <alignment horizontal="left" vertical="top"/>
    </xf>
    <xf numFmtId="49" fontId="4" fillId="28" borderId="13" xfId="1" applyNumberFormat="1" applyFont="1" applyFill="1" applyBorder="1" applyAlignment="1">
      <alignment horizontal="left" vertical="center"/>
    </xf>
    <xf numFmtId="49" fontId="3" fillId="28" borderId="13" xfId="1" applyNumberFormat="1" applyFont="1" applyFill="1" applyBorder="1" applyAlignment="1">
      <alignment horizontal="left" vertical="center"/>
    </xf>
    <xf numFmtId="4" fontId="3" fillId="28" borderId="14" xfId="1" applyNumberFormat="1" applyFont="1" applyFill="1" applyBorder="1" applyAlignment="1" applyProtection="1">
      <alignment horizontal="right"/>
      <protection locked="0"/>
    </xf>
    <xf numFmtId="49" fontId="53" fillId="0" borderId="0" xfId="9" applyNumberFormat="1" applyFont="1" applyBorder="1" applyAlignment="1">
      <alignment horizontal="left" vertical="top" wrapText="1"/>
    </xf>
    <xf numFmtId="0" fontId="56" fillId="0" borderId="0" xfId="0" applyFont="1" applyBorder="1" applyAlignment="1">
      <alignment horizontal="justify" vertical="top" wrapText="1"/>
    </xf>
    <xf numFmtId="0" fontId="56" fillId="0" borderId="0" xfId="0" applyFont="1" applyBorder="1" applyAlignment="1">
      <alignment horizontal="center"/>
    </xf>
    <xf numFmtId="4" fontId="56" fillId="0" borderId="0" xfId="0" applyNumberFormat="1" applyFont="1" applyBorder="1" applyAlignment="1">
      <alignment horizontal="center"/>
    </xf>
    <xf numFmtId="4" fontId="56" fillId="0" borderId="0" xfId="0" applyNumberFormat="1" applyFont="1" applyBorder="1" applyAlignment="1" applyProtection="1">
      <alignment horizontal="right"/>
      <protection locked="0"/>
    </xf>
    <xf numFmtId="0" fontId="54" fillId="0" borderId="0" xfId="8" applyFont="1" applyBorder="1" applyAlignment="1" applyProtection="1">
      <alignment horizontal="justify" vertical="top" wrapText="1"/>
    </xf>
    <xf numFmtId="49" fontId="53" fillId="0" borderId="0" xfId="1" applyNumberFormat="1" applyFont="1" applyFill="1" applyBorder="1" applyAlignment="1">
      <alignment horizontal="left" vertical="top"/>
    </xf>
    <xf numFmtId="0" fontId="54" fillId="0" borderId="0" xfId="0" applyFont="1" applyAlignment="1">
      <alignment horizontal="left" vertical="top" wrapText="1"/>
    </xf>
    <xf numFmtId="49" fontId="54" fillId="0" borderId="0" xfId="1" applyNumberFormat="1" applyFont="1" applyFill="1" applyBorder="1" applyAlignment="1">
      <alignment horizontal="center"/>
    </xf>
    <xf numFmtId="4" fontId="54" fillId="0" borderId="0" xfId="1" applyNumberFormat="1" applyFont="1" applyFill="1" applyBorder="1" applyAlignment="1" applyProtection="1">
      <alignment horizontal="right"/>
      <protection locked="0"/>
    </xf>
    <xf numFmtId="0" fontId="55" fillId="0" borderId="0" xfId="0" applyFont="1"/>
    <xf numFmtId="0" fontId="53" fillId="0" borderId="0" xfId="0" applyFont="1" applyAlignment="1">
      <alignment horizontal="left" vertical="top"/>
    </xf>
    <xf numFmtId="0" fontId="54" fillId="0" borderId="0" xfId="0" applyFont="1" applyAlignment="1">
      <alignment horizontal="center" vertical="center"/>
    </xf>
    <xf numFmtId="4" fontId="54" fillId="0" borderId="0" xfId="0" applyNumberFormat="1" applyFont="1" applyAlignment="1">
      <alignment horizontal="left"/>
    </xf>
    <xf numFmtId="4" fontId="54" fillId="0" borderId="0" xfId="0" applyNumberFormat="1" applyFont="1" applyAlignment="1" applyProtection="1">
      <alignment horizontal="right"/>
      <protection locked="0"/>
    </xf>
    <xf numFmtId="4" fontId="54" fillId="0" borderId="0" xfId="0" applyNumberFormat="1" applyFont="1" applyAlignment="1">
      <alignment horizontal="right"/>
    </xf>
    <xf numFmtId="49" fontId="53" fillId="0" borderId="0" xfId="0" applyNumberFormat="1" applyFont="1" applyAlignment="1">
      <alignment horizontal="left" vertical="top" wrapText="1"/>
    </xf>
    <xf numFmtId="174" fontId="54" fillId="0" borderId="0" xfId="0" applyNumberFormat="1" applyFont="1" applyAlignment="1">
      <alignment horizontal="justify" vertical="top" wrapText="1"/>
    </xf>
    <xf numFmtId="0" fontId="3" fillId="0" borderId="0" xfId="0" applyFont="1" applyAlignment="1">
      <alignment horizontal="center" vertical="center"/>
    </xf>
    <xf numFmtId="4" fontId="3" fillId="0" borderId="0" xfId="163" applyNumberFormat="1" applyFont="1" applyFill="1" applyBorder="1" applyAlignment="1" applyProtection="1">
      <alignment horizontal="right" vertical="center"/>
    </xf>
    <xf numFmtId="0" fontId="53" fillId="0" borderId="0" xfId="8" applyFont="1" applyBorder="1" applyAlignment="1" applyProtection="1">
      <alignment horizontal="justify" vertical="top" wrapText="1"/>
    </xf>
    <xf numFmtId="49" fontId="53" fillId="0" borderId="0" xfId="1" applyNumberFormat="1" applyFont="1" applyFill="1" applyAlignment="1">
      <alignment horizontal="left" vertical="top"/>
    </xf>
    <xf numFmtId="0" fontId="57" fillId="0" borderId="0" xfId="1" applyFont="1" applyAlignment="1">
      <alignment horizontal="left" vertical="top" wrapText="1"/>
    </xf>
    <xf numFmtId="49" fontId="54" fillId="0" borderId="0" xfId="1" applyNumberFormat="1" applyFont="1" applyFill="1" applyAlignment="1">
      <alignment horizontal="center"/>
    </xf>
    <xf numFmtId="49" fontId="53" fillId="28" borderId="12" xfId="1" applyNumberFormat="1" applyFont="1" applyFill="1" applyBorder="1" applyAlignment="1">
      <alignment horizontal="left" vertical="top"/>
    </xf>
    <xf numFmtId="49" fontId="54" fillId="28" borderId="13" xfId="1" applyNumberFormat="1" applyFont="1" applyFill="1" applyBorder="1" applyAlignment="1">
      <alignment horizontal="center"/>
    </xf>
    <xf numFmtId="4" fontId="53" fillId="28" borderId="14" xfId="1" applyNumberFormat="1" applyFont="1" applyFill="1" applyBorder="1" applyAlignment="1" applyProtection="1">
      <alignment horizontal="right"/>
      <protection locked="0"/>
    </xf>
    <xf numFmtId="49" fontId="61" fillId="0" borderId="0" xfId="1" applyNumberFormat="1" applyFont="1" applyFill="1" applyBorder="1" applyAlignment="1">
      <alignment horizontal="left" vertical="center"/>
    </xf>
    <xf numFmtId="4" fontId="53" fillId="0" borderId="0" xfId="1" applyNumberFormat="1" applyFont="1" applyFill="1" applyBorder="1" applyAlignment="1" applyProtection="1">
      <alignment horizontal="right"/>
      <protection locked="0"/>
    </xf>
    <xf numFmtId="4" fontId="54" fillId="28" borderId="14" xfId="1" applyNumberFormat="1" applyFont="1" applyFill="1" applyBorder="1" applyAlignment="1" applyProtection="1">
      <alignment horizontal="right"/>
      <protection locked="0"/>
    </xf>
    <xf numFmtId="49" fontId="53" fillId="0" borderId="0" xfId="9" applyNumberFormat="1" applyFont="1" applyBorder="1" applyAlignment="1">
      <alignment horizontal="center" vertical="center" wrapText="1"/>
    </xf>
    <xf numFmtId="0" fontId="56" fillId="0" borderId="0" xfId="178" applyFont="1" applyFill="1" applyBorder="1" applyAlignment="1" applyProtection="1">
      <alignment horizontal="left" vertical="top" wrapText="1"/>
    </xf>
    <xf numFmtId="0" fontId="54" fillId="0" borderId="0" xfId="4" applyFont="1" applyAlignment="1">
      <alignment horizontal="justify" vertical="top" wrapText="1"/>
    </xf>
    <xf numFmtId="49" fontId="4" fillId="0" borderId="0" xfId="0" applyNumberFormat="1" applyFont="1" applyFill="1" applyBorder="1" applyAlignment="1">
      <alignment horizontal="left" vertical="center"/>
    </xf>
    <xf numFmtId="0" fontId="54" fillId="0" borderId="0" xfId="0" applyFont="1" applyAlignment="1">
      <alignment horizontal="left" vertical="top"/>
    </xf>
    <xf numFmtId="0" fontId="3" fillId="0" borderId="0" xfId="0" applyFont="1"/>
    <xf numFmtId="0" fontId="54" fillId="0" borderId="0" xfId="0" applyFont="1"/>
    <xf numFmtId="0" fontId="54" fillId="0" borderId="0" xfId="0" applyFont="1" applyAlignment="1">
      <alignment horizontal="justify" vertical="top" wrapText="1"/>
    </xf>
    <xf numFmtId="0" fontId="54" fillId="0" borderId="0" xfId="0" applyFont="1" applyAlignment="1">
      <alignment horizontal="justify" vertical="top"/>
    </xf>
    <xf numFmtId="49" fontId="4" fillId="28" borderId="13" xfId="0" applyNumberFormat="1" applyFont="1" applyFill="1" applyBorder="1" applyAlignment="1">
      <alignment horizontal="left" vertical="center"/>
    </xf>
    <xf numFmtId="49" fontId="61" fillId="0" borderId="0" xfId="0" applyNumberFormat="1" applyFont="1" applyFill="1" applyBorder="1" applyAlignment="1">
      <alignment horizontal="left" vertical="center"/>
    </xf>
    <xf numFmtId="0" fontId="55" fillId="0" borderId="0" xfId="0" applyFont="1" applyAlignment="1">
      <alignment horizontal="left" vertical="top"/>
    </xf>
    <xf numFmtId="0" fontId="63" fillId="3" borderId="12" xfId="1" applyFont="1" applyFill="1" applyBorder="1" applyAlignment="1">
      <alignment horizontal="left" vertical="top"/>
    </xf>
    <xf numFmtId="0" fontId="61" fillId="3" borderId="13" xfId="1" applyFont="1" applyFill="1" applyBorder="1" applyAlignment="1">
      <alignment vertical="center"/>
    </xf>
    <xf numFmtId="0" fontId="63" fillId="3" borderId="13" xfId="1" applyFont="1" applyFill="1" applyBorder="1" applyAlignment="1">
      <alignment vertical="center"/>
    </xf>
    <xf numFmtId="0" fontId="3" fillId="0" borderId="0" xfId="1" applyFont="1" applyAlignment="1">
      <alignment horizontal="left" vertical="top"/>
    </xf>
    <xf numFmtId="49" fontId="3" fillId="0" borderId="0" xfId="1" applyNumberFormat="1" applyFont="1" applyAlignment="1">
      <alignment vertical="top"/>
    </xf>
    <xf numFmtId="0" fontId="3" fillId="0" borderId="0" xfId="1" applyFont="1" applyAlignment="1">
      <alignment horizontal="center"/>
    </xf>
    <xf numFmtId="4" fontId="3" fillId="0" borderId="0" xfId="1" applyNumberFormat="1" applyFont="1" applyAlignment="1" applyProtection="1">
      <alignment horizontal="right"/>
      <protection locked="0"/>
    </xf>
    <xf numFmtId="0" fontId="3" fillId="0" borderId="12" xfId="1" applyFont="1" applyBorder="1" applyAlignment="1">
      <alignment horizontal="left" vertical="top"/>
    </xf>
    <xf numFmtId="49" fontId="61" fillId="0" borderId="13" xfId="1" applyNumberFormat="1" applyFont="1" applyBorder="1" applyAlignment="1">
      <alignment horizontal="left" vertical="center"/>
    </xf>
    <xf numFmtId="0" fontId="3" fillId="0" borderId="13" xfId="1" applyFont="1" applyBorder="1" applyAlignment="1">
      <alignment horizontal="center"/>
    </xf>
    <xf numFmtId="4" fontId="3" fillId="0" borderId="14" xfId="1" applyNumberFormat="1" applyFont="1" applyBorder="1" applyAlignment="1" applyProtection="1">
      <alignment horizontal="right"/>
      <protection locked="0"/>
    </xf>
    <xf numFmtId="4" fontId="61" fillId="0" borderId="14" xfId="1" applyNumberFormat="1" applyFont="1" applyBorder="1" applyAlignment="1" applyProtection="1">
      <alignment horizontal="right"/>
      <protection locked="0"/>
    </xf>
    <xf numFmtId="4" fontId="61" fillId="0" borderId="0" xfId="1" applyNumberFormat="1" applyFont="1" applyAlignment="1" applyProtection="1">
      <alignment horizontal="right"/>
      <protection locked="0"/>
    </xf>
    <xf numFmtId="49" fontId="61" fillId="0" borderId="0" xfId="1" applyNumberFormat="1" applyFont="1" applyAlignment="1">
      <alignment vertical="center" wrapText="1"/>
    </xf>
    <xf numFmtId="0" fontId="6" fillId="0" borderId="0" xfId="1" applyFont="1" applyAlignment="1">
      <alignment horizontal="left" vertical="top"/>
    </xf>
    <xf numFmtId="0" fontId="64" fillId="3" borderId="12" xfId="1" applyFont="1" applyFill="1" applyBorder="1" applyAlignment="1">
      <alignment horizontal="left" vertical="top"/>
    </xf>
    <xf numFmtId="0" fontId="65" fillId="3" borderId="13" xfId="1" applyFont="1" applyFill="1" applyBorder="1" applyAlignment="1">
      <alignment vertical="top"/>
    </xf>
    <xf numFmtId="4" fontId="61" fillId="3" borderId="14" xfId="1" applyNumberFormat="1" applyFont="1" applyFill="1" applyBorder="1" applyAlignment="1" applyProtection="1">
      <alignment horizontal="right"/>
      <protection locked="0"/>
    </xf>
    <xf numFmtId="4" fontId="4" fillId="28" borderId="14" xfId="1" applyNumberFormat="1" applyFont="1" applyFill="1" applyBorder="1" applyAlignment="1" applyProtection="1">
      <alignment horizontal="right"/>
      <protection locked="0"/>
    </xf>
    <xf numFmtId="0" fontId="4" fillId="3" borderId="15" xfId="1" applyFont="1" applyFill="1" applyBorder="1" applyAlignment="1">
      <alignment horizontal="center" vertical="center" wrapText="1"/>
    </xf>
    <xf numFmtId="4" fontId="4" fillId="3" borderId="15" xfId="1" applyNumberFormat="1" applyFont="1" applyFill="1" applyBorder="1" applyAlignment="1" applyProtection="1">
      <alignment horizontal="center" vertical="center" wrapText="1"/>
      <protection locked="0"/>
    </xf>
    <xf numFmtId="4" fontId="56" fillId="0" borderId="0" xfId="0" applyNumberFormat="1" applyFont="1" applyBorder="1" applyAlignment="1">
      <alignment horizontal="right"/>
    </xf>
    <xf numFmtId="4" fontId="60" fillId="0" borderId="0" xfId="163" applyNumberFormat="1" applyFont="1" applyFill="1" applyBorder="1" applyAlignment="1" applyProtection="1">
      <alignment horizontal="right" vertical="center"/>
    </xf>
    <xf numFmtId="0" fontId="53" fillId="0" borderId="0" xfId="0" applyFont="1" applyAlignment="1">
      <alignment horizontal="left" vertical="top"/>
    </xf>
    <xf numFmtId="4" fontId="67" fillId="0" borderId="0" xfId="0" applyNumberFormat="1" applyFont="1" applyAlignment="1">
      <alignment horizontal="center" vertical="center"/>
    </xf>
    <xf numFmtId="4" fontId="67" fillId="0" borderId="0" xfId="0" applyNumberFormat="1" applyFont="1" applyAlignment="1">
      <alignment horizontal="right"/>
    </xf>
    <xf numFmtId="0" fontId="68" fillId="0" borderId="0" xfId="0" applyFont="1" applyAlignment="1">
      <alignment vertical="center" wrapText="1"/>
    </xf>
    <xf numFmtId="49" fontId="67" fillId="0" borderId="0" xfId="0" applyNumberFormat="1" applyFont="1" applyAlignment="1">
      <alignment horizontal="center" vertical="center"/>
    </xf>
    <xf numFmtId="0" fontId="67" fillId="0" borderId="0" xfId="0" applyFont="1"/>
    <xf numFmtId="0" fontId="67" fillId="0" borderId="0" xfId="0" applyFont="1" applyAlignment="1">
      <alignment horizontal="right"/>
    </xf>
    <xf numFmtId="4" fontId="67" fillId="0" borderId="0" xfId="0" applyNumberFormat="1" applyFont="1" applyAlignment="1">
      <alignment horizontal="center"/>
    </xf>
    <xf numFmtId="0" fontId="67" fillId="0" borderId="0" xfId="0" applyFont="1" applyAlignment="1">
      <alignment horizontal="center"/>
    </xf>
    <xf numFmtId="4" fontId="67" fillId="0" borderId="0" xfId="308" applyNumberFormat="1" applyFont="1" applyAlignment="1">
      <alignment horizontal="center" vertical="center"/>
    </xf>
    <xf numFmtId="4" fontId="67" fillId="0" borderId="0" xfId="308" applyNumberFormat="1" applyFont="1" applyAlignment="1">
      <alignment horizontal="center"/>
    </xf>
    <xf numFmtId="4" fontId="67" fillId="0" borderId="0" xfId="308" applyNumberFormat="1" applyFont="1" applyAlignment="1">
      <alignment horizontal="right"/>
    </xf>
    <xf numFmtId="0" fontId="67" fillId="0" borderId="0" xfId="308" applyFont="1" applyAlignment="1">
      <alignment horizontal="right"/>
    </xf>
    <xf numFmtId="0" fontId="96" fillId="0" borderId="0" xfId="4" applyFont="1" applyAlignment="1">
      <alignment horizontal="justify" vertical="top" wrapText="1"/>
    </xf>
    <xf numFmtId="0" fontId="34" fillId="0" borderId="0" xfId="4" applyFont="1" applyAlignment="1">
      <alignment horizontal="justify" vertical="top" wrapText="1"/>
    </xf>
    <xf numFmtId="0" fontId="53" fillId="0" borderId="0" xfId="0" applyFont="1" applyAlignment="1">
      <alignment horizontal="left" vertical="top"/>
    </xf>
    <xf numFmtId="49" fontId="53" fillId="0" borderId="0" xfId="9" applyNumberFormat="1" applyFont="1" applyBorder="1" applyAlignment="1">
      <alignment horizontal="left" vertical="top" wrapText="1"/>
    </xf>
    <xf numFmtId="49" fontId="53" fillId="0" borderId="0" xfId="256" applyNumberFormat="1" applyFont="1" applyAlignment="1">
      <alignment horizontal="center" vertical="center" wrapText="1"/>
    </xf>
    <xf numFmtId="0" fontId="56" fillId="0" borderId="0" xfId="213" applyFont="1" applyAlignment="1">
      <alignment horizontal="left" vertical="top" wrapText="1"/>
    </xf>
    <xf numFmtId="49" fontId="3" fillId="0" borderId="0" xfId="1" applyNumberFormat="1" applyFont="1" applyAlignment="1">
      <alignment horizontal="center"/>
    </xf>
    <xf numFmtId="4" fontId="3" fillId="0" borderId="0" xfId="1" applyNumberFormat="1" applyFont="1" applyAlignment="1" applyProtection="1">
      <alignment horizontal="center"/>
      <protection locked="0"/>
    </xf>
    <xf numFmtId="2" fontId="54" fillId="0" borderId="0" xfId="41507" applyNumberFormat="1" applyFont="1" applyAlignment="1">
      <alignment horizontal="center" vertical="center"/>
    </xf>
    <xf numFmtId="4" fontId="54" fillId="0" borderId="0" xfId="213" applyNumberFormat="1" applyFont="1" applyAlignment="1" applyProtection="1">
      <alignment horizontal="right"/>
      <protection locked="0"/>
    </xf>
    <xf numFmtId="49" fontId="67" fillId="0" borderId="0" xfId="0" applyNumberFormat="1" applyFont="1" applyAlignment="1">
      <alignment horizontal="left" vertical="center"/>
    </xf>
    <xf numFmtId="0" fontId="0" fillId="0" borderId="0" xfId="0" applyAlignment="1">
      <alignment wrapText="1"/>
    </xf>
    <xf numFmtId="49" fontId="53" fillId="0" borderId="0" xfId="9" applyNumberFormat="1" applyFont="1" applyBorder="1" applyAlignment="1">
      <alignment horizontal="left" vertical="top" wrapText="1"/>
    </xf>
    <xf numFmtId="0" fontId="53" fillId="0" borderId="0" xfId="0" applyFont="1" applyAlignment="1">
      <alignment horizontal="left" vertical="top"/>
    </xf>
    <xf numFmtId="44" fontId="34" fillId="0" borderId="0" xfId="41508" applyFont="1"/>
    <xf numFmtId="0" fontId="34" fillId="0" borderId="0" xfId="0" applyFont="1" applyAlignment="1">
      <alignment horizontal="left" vertical="top" wrapText="1"/>
    </xf>
    <xf numFmtId="49" fontId="53" fillId="0" borderId="0" xfId="9" applyNumberFormat="1" applyFont="1" applyBorder="1" applyAlignment="1">
      <alignment horizontal="left" vertical="top" wrapText="1"/>
    </xf>
    <xf numFmtId="0" fontId="53" fillId="0" borderId="0" xfId="0" applyFont="1" applyAlignment="1">
      <alignment horizontal="left" vertical="top"/>
    </xf>
    <xf numFmtId="4" fontId="4" fillId="3" borderId="15" xfId="1" applyNumberFormat="1" applyFont="1" applyFill="1" applyBorder="1" applyAlignment="1">
      <alignment horizontal="center" vertical="center" wrapText="1"/>
    </xf>
    <xf numFmtId="4" fontId="4" fillId="3" borderId="12" xfId="1" applyNumberFormat="1" applyFont="1" applyFill="1" applyBorder="1" applyAlignment="1" applyProtection="1">
      <alignment horizontal="center" vertical="center" wrapText="1"/>
      <protection locked="0"/>
    </xf>
    <xf numFmtId="4" fontId="3" fillId="28" borderId="13" xfId="1" applyNumberFormat="1" applyFont="1" applyFill="1" applyBorder="1" applyAlignment="1">
      <alignment horizontal="left" vertical="center"/>
    </xf>
    <xf numFmtId="4" fontId="3" fillId="28" borderId="13" xfId="1" applyNumberFormat="1" applyFont="1" applyFill="1" applyBorder="1" applyAlignment="1" applyProtection="1">
      <alignment horizontal="right" vertical="center"/>
      <protection locked="0"/>
    </xf>
    <xf numFmtId="4" fontId="3" fillId="0" borderId="0" xfId="0" applyNumberFormat="1" applyFont="1" applyAlignment="1">
      <alignment horizontal="right" vertical="center"/>
    </xf>
    <xf numFmtId="4" fontId="3" fillId="0" borderId="0" xfId="1" applyNumberFormat="1" applyFont="1" applyAlignment="1">
      <alignment horizontal="center"/>
    </xf>
    <xf numFmtId="4" fontId="3" fillId="0" borderId="0" xfId="232" applyNumberFormat="1" applyFont="1" applyFill="1" applyBorder="1" applyAlignment="1" applyProtection="1">
      <alignment horizontal="center"/>
      <protection locked="0"/>
    </xf>
    <xf numFmtId="4" fontId="54" fillId="0" borderId="0" xfId="234" applyNumberFormat="1" applyFont="1" applyFill="1" applyBorder="1" applyAlignment="1" applyProtection="1">
      <alignment horizontal="right" vertical="center" shrinkToFit="1"/>
    </xf>
    <xf numFmtId="4" fontId="54" fillId="0" borderId="0" xfId="234" applyNumberFormat="1" applyFont="1" applyFill="1" applyBorder="1" applyAlignment="1" applyProtection="1">
      <alignment horizontal="right" vertical="center" shrinkToFit="1"/>
      <protection locked="0"/>
    </xf>
    <xf numFmtId="4" fontId="54" fillId="0" borderId="0" xfId="1" applyNumberFormat="1" applyFont="1" applyFill="1" applyAlignment="1">
      <alignment horizontal="right"/>
    </xf>
    <xf numFmtId="4" fontId="54" fillId="0" borderId="0" xfId="232" applyNumberFormat="1" applyFont="1" applyFill="1" applyAlignment="1" applyProtection="1">
      <alignment horizontal="right"/>
      <protection locked="0"/>
    </xf>
    <xf numFmtId="4" fontId="54" fillId="28" borderId="13" xfId="1" applyNumberFormat="1" applyFont="1" applyFill="1" applyBorder="1" applyAlignment="1">
      <alignment horizontal="center"/>
    </xf>
    <xf numFmtId="4" fontId="53" fillId="28" borderId="13" xfId="1" applyNumberFormat="1" applyFont="1" applyFill="1" applyBorder="1" applyAlignment="1" applyProtection="1">
      <alignment horizontal="right"/>
      <protection locked="0"/>
    </xf>
    <xf numFmtId="4" fontId="54" fillId="0" borderId="0" xfId="1" applyNumberFormat="1" applyFont="1" applyFill="1" applyBorder="1" applyAlignment="1">
      <alignment horizontal="center"/>
    </xf>
    <xf numFmtId="4" fontId="54" fillId="28" borderId="13" xfId="1" applyNumberFormat="1" applyFont="1" applyFill="1" applyBorder="1" applyAlignment="1" applyProtection="1">
      <alignment horizontal="right"/>
      <protection locked="0"/>
    </xf>
    <xf numFmtId="4" fontId="54" fillId="0" borderId="0" xfId="1" applyNumberFormat="1" applyFont="1" applyFill="1" applyAlignment="1">
      <alignment horizontal="center"/>
    </xf>
    <xf numFmtId="4" fontId="54" fillId="0" borderId="0" xfId="1" applyNumberFormat="1" applyFont="1" applyFill="1" applyAlignment="1" applyProtection="1">
      <alignment horizontal="right"/>
      <protection locked="0"/>
    </xf>
    <xf numFmtId="4" fontId="34" fillId="0" borderId="0" xfId="234" applyNumberFormat="1" applyFont="1" applyFill="1" applyBorder="1" applyAlignment="1" applyProtection="1">
      <alignment horizontal="right" shrinkToFit="1"/>
    </xf>
    <xf numFmtId="4" fontId="54" fillId="0" borderId="0" xfId="234" applyNumberFormat="1" applyFont="1" applyFill="1" applyBorder="1" applyAlignment="1" applyProtection="1">
      <alignment horizontal="right" shrinkToFit="1"/>
    </xf>
    <xf numFmtId="4" fontId="3" fillId="0" borderId="0" xfId="0" applyNumberFormat="1" applyFont="1"/>
    <xf numFmtId="4" fontId="3" fillId="0" borderId="0" xfId="0" applyNumberFormat="1" applyFont="1" applyAlignment="1">
      <alignment horizontal="right"/>
    </xf>
    <xf numFmtId="4" fontId="54" fillId="0" borderId="0" xfId="0" applyNumberFormat="1" applyFont="1"/>
    <xf numFmtId="4" fontId="4" fillId="28" borderId="13" xfId="1" applyNumberFormat="1" applyFont="1" applyFill="1" applyBorder="1" applyAlignment="1" applyProtection="1">
      <alignment horizontal="right"/>
      <protection locked="0"/>
    </xf>
    <xf numFmtId="4" fontId="56" fillId="0" borderId="0" xfId="232" applyNumberFormat="1" applyFont="1" applyAlignment="1">
      <alignment horizontal="right"/>
    </xf>
    <xf numFmtId="4" fontId="4" fillId="28" borderId="13" xfId="1" applyNumberFormat="1" applyFont="1" applyFill="1" applyBorder="1" applyAlignment="1" applyProtection="1">
      <alignment horizontal="right" vertical="center"/>
      <protection locked="0"/>
    </xf>
    <xf numFmtId="4" fontId="55" fillId="0" borderId="0" xfId="0" applyNumberFormat="1" applyFont="1"/>
    <xf numFmtId="4" fontId="55" fillId="0" borderId="0" xfId="0" applyNumberFormat="1" applyFont="1" applyAlignment="1">
      <alignment horizontal="right"/>
    </xf>
    <xf numFmtId="4" fontId="63" fillId="3" borderId="13" xfId="1" applyNumberFormat="1" applyFont="1" applyFill="1" applyBorder="1" applyAlignment="1">
      <alignment vertical="center"/>
    </xf>
    <xf numFmtId="4" fontId="63" fillId="3" borderId="13" xfId="1" applyNumberFormat="1" applyFont="1" applyFill="1" applyBorder="1" applyAlignment="1" applyProtection="1">
      <alignment horizontal="right" vertical="center"/>
      <protection locked="0"/>
    </xf>
    <xf numFmtId="4" fontId="63" fillId="3" borderId="14" xfId="1" applyNumberFormat="1" applyFont="1" applyFill="1" applyBorder="1" applyAlignment="1" applyProtection="1">
      <alignment horizontal="right" vertical="center"/>
      <protection locked="0"/>
    </xf>
    <xf numFmtId="4" fontId="6" fillId="0" borderId="0" xfId="1" applyNumberFormat="1" applyFont="1" applyAlignment="1">
      <alignment horizontal="right"/>
    </xf>
    <xf numFmtId="4" fontId="3" fillId="0" borderId="13" xfId="1" applyNumberFormat="1" applyFont="1" applyBorder="1" applyAlignment="1">
      <alignment horizontal="right"/>
    </xf>
    <xf numFmtId="4" fontId="3" fillId="0" borderId="0" xfId="1" applyNumberFormat="1" applyFont="1" applyAlignment="1">
      <alignment horizontal="right"/>
    </xf>
    <xf numFmtId="4" fontId="65" fillId="3" borderId="13" xfId="1" applyNumberFormat="1" applyFont="1" applyFill="1" applyBorder="1" applyAlignment="1">
      <alignment vertical="top"/>
    </xf>
    <xf numFmtId="4" fontId="63" fillId="3" borderId="14" xfId="1" applyNumberFormat="1" applyFont="1" applyFill="1" applyBorder="1" applyAlignment="1" applyProtection="1">
      <alignment horizontal="right" vertical="top"/>
      <protection locked="0"/>
    </xf>
    <xf numFmtId="0" fontId="44" fillId="0" borderId="0" xfId="0" applyFont="1" applyAlignment="1">
      <alignment horizontal="left" vertical="justify"/>
    </xf>
    <xf numFmtId="0" fontId="39" fillId="0" borderId="0" xfId="8" applyFont="1" applyAlignment="1">
      <alignment horizontal="left" vertical="center" wrapText="1"/>
    </xf>
    <xf numFmtId="0" fontId="39" fillId="0" borderId="0" xfId="8" applyFont="1" applyAlignment="1">
      <alignment horizontal="left" vertical="center"/>
    </xf>
    <xf numFmtId="0" fontId="41" fillId="0" borderId="0" xfId="8" applyFont="1" applyAlignment="1">
      <alignment horizontal="center" vertical="center"/>
    </xf>
    <xf numFmtId="0" fontId="42" fillId="0" borderId="0" xfId="8" applyFont="1" applyAlignment="1">
      <alignment horizontal="justify" vertical="justify" wrapText="1" shrinkToFit="1"/>
    </xf>
    <xf numFmtId="0" fontId="42" fillId="0" borderId="0" xfId="8" applyFont="1" applyAlignment="1">
      <alignment horizontal="justify" vertical="justify" shrinkToFit="1"/>
    </xf>
    <xf numFmtId="0" fontId="44" fillId="0" borderId="0" xfId="0" applyFont="1" applyAlignment="1">
      <alignment horizontal="left" vertical="justify" wrapText="1"/>
    </xf>
    <xf numFmtId="167" fontId="33" fillId="0" borderId="0" xfId="0" applyNumberFormat="1" applyFont="1" applyAlignment="1">
      <alignment horizontal="justify" vertical="justify" wrapText="1"/>
    </xf>
    <xf numFmtId="0" fontId="34" fillId="0" borderId="0" xfId="0" applyFont="1" applyAlignment="1">
      <alignment horizontal="justify" vertical="justify" wrapText="1"/>
    </xf>
    <xf numFmtId="0" fontId="33" fillId="0" borderId="0" xfId="0" applyFont="1" applyAlignment="1">
      <alignment horizontal="justify" vertical="justify" wrapText="1"/>
    </xf>
    <xf numFmtId="0" fontId="33" fillId="0" borderId="0" xfId="0" applyFont="1" applyAlignment="1">
      <alignment horizontal="justify" wrapText="1"/>
    </xf>
    <xf numFmtId="0" fontId="46" fillId="0" borderId="0" xfId="0" applyFont="1" applyAlignment="1">
      <alignment horizontal="center"/>
    </xf>
    <xf numFmtId="49" fontId="53" fillId="0" borderId="0" xfId="9" applyNumberFormat="1" applyFont="1" applyBorder="1" applyAlignment="1">
      <alignment horizontal="left" vertical="top" wrapText="1"/>
    </xf>
    <xf numFmtId="0" fontId="53" fillId="0" borderId="0" xfId="0" applyFont="1" applyAlignment="1">
      <alignment horizontal="left" vertical="top"/>
    </xf>
    <xf numFmtId="0" fontId="0" fillId="0" borderId="0" xfId="0" applyAlignment="1">
      <alignment horizontal="center" wrapText="1"/>
    </xf>
    <xf numFmtId="0" fontId="55" fillId="0" borderId="12" xfId="0" applyFont="1" applyBorder="1" applyAlignment="1">
      <alignment horizontal="center"/>
    </xf>
    <xf numFmtId="0" fontId="55" fillId="0" borderId="13" xfId="0" applyFont="1" applyBorder="1" applyAlignment="1">
      <alignment horizontal="center"/>
    </xf>
    <xf numFmtId="0" fontId="55" fillId="0" borderId="14" xfId="0" applyFont="1" applyBorder="1" applyAlignment="1">
      <alignment horizontal="center"/>
    </xf>
    <xf numFmtId="49" fontId="53" fillId="0" borderId="0" xfId="9" applyNumberFormat="1" applyFont="1" applyBorder="1" applyAlignment="1">
      <alignment vertical="top" wrapText="1"/>
    </xf>
  </cellXfs>
  <cellStyles count="41509">
    <cellStyle name="_Procjena opremanja Busevec - Lekenik" xfId="72"/>
    <cellStyle name="20% - Accent1 2" xfId="10"/>
    <cellStyle name="20% - Accent1 2 2" xfId="4286"/>
    <cellStyle name="20% - Accent2 2" xfId="11"/>
    <cellStyle name="20% - Accent2 2 2" xfId="4287"/>
    <cellStyle name="20% - Accent3 2" xfId="12"/>
    <cellStyle name="20% - Accent3 2 2" xfId="4288"/>
    <cellStyle name="20% - Accent4 2" xfId="13"/>
    <cellStyle name="20% - Accent4 2 2" xfId="4289"/>
    <cellStyle name="20% - Accent5 2" xfId="14"/>
    <cellStyle name="20% - Accent6 2" xfId="15"/>
    <cellStyle name="20% - Accent6 2 2" xfId="4290"/>
    <cellStyle name="20% - Isticanje1 2" xfId="73"/>
    <cellStyle name="20% - Isticanje1 2 2" xfId="41467"/>
    <cellStyle name="20% - Isticanje1 3" xfId="329"/>
    <cellStyle name="20% - Isticanje2 2" xfId="74"/>
    <cellStyle name="20% - Isticanje2 2 2" xfId="41468"/>
    <cellStyle name="20% - Isticanje2 3" xfId="330"/>
    <cellStyle name="20% - Isticanje3 2" xfId="75"/>
    <cellStyle name="20% - Isticanje3 2 2" xfId="41469"/>
    <cellStyle name="20% - Isticanje3 3" xfId="331"/>
    <cellStyle name="20% - Isticanje4 2" xfId="76"/>
    <cellStyle name="20% - Isticanje4 2 2" xfId="41470"/>
    <cellStyle name="20% - Isticanje4 3" xfId="332"/>
    <cellStyle name="20% - Isticanje5 2" xfId="77"/>
    <cellStyle name="20% - Isticanje5 3" xfId="333"/>
    <cellStyle name="20% - Isticanje6 2" xfId="78"/>
    <cellStyle name="20% - Isticanje6 2 2" xfId="41471"/>
    <cellStyle name="20% - Isticanje6 3" xfId="334"/>
    <cellStyle name="40% - Accent1 2" xfId="16"/>
    <cellStyle name="40% - Accent1 2 2" xfId="4295"/>
    <cellStyle name="40% - Accent2 2" xfId="17"/>
    <cellStyle name="40% - Accent3 2" xfId="18"/>
    <cellStyle name="40% - Accent3 2 2" xfId="4291"/>
    <cellStyle name="40% - Accent4 2" xfId="19"/>
    <cellStyle name="40% - Accent4 2 2" xfId="4292"/>
    <cellStyle name="40% - Accent5 2" xfId="20"/>
    <cellStyle name="40% - Accent5 2 2" xfId="4293"/>
    <cellStyle name="40% - Accent5 3" xfId="79"/>
    <cellStyle name="40% - Accent6 2" xfId="21"/>
    <cellStyle name="40% - Accent6 2 2" xfId="4294"/>
    <cellStyle name="40% - Isticanje2 2" xfId="80"/>
    <cellStyle name="40% - Isticanje2 3" xfId="335"/>
    <cellStyle name="40% - Isticanje3 2" xfId="81"/>
    <cellStyle name="40% - Isticanje3 2 2" xfId="41472"/>
    <cellStyle name="40% - Isticanje3 3" xfId="336"/>
    <cellStyle name="40% - Isticanje4 2" xfId="82"/>
    <cellStyle name="40% - Isticanje4 2 2" xfId="41473"/>
    <cellStyle name="40% - Isticanje4 3" xfId="337"/>
    <cellStyle name="40% - Isticanje5 2" xfId="83"/>
    <cellStyle name="40% - Isticanje5 2 2" xfId="41474"/>
    <cellStyle name="40% - Isticanje5 3" xfId="84"/>
    <cellStyle name="40% - Isticanje5 4" xfId="338"/>
    <cellStyle name="40% - Isticanje5 5" xfId="85"/>
    <cellStyle name="40% - Isticanje6 2" xfId="86"/>
    <cellStyle name="40% - Isticanje6 2 2" xfId="41475"/>
    <cellStyle name="40% - Isticanje6 3" xfId="339"/>
    <cellStyle name="40% - Naglasak1" xfId="87"/>
    <cellStyle name="40% - Naglasak1 2" xfId="41476"/>
    <cellStyle name="40% - Naglasak1 3" xfId="340"/>
    <cellStyle name="60% - Accent1 2" xfId="22"/>
    <cellStyle name="60% - Accent1 2 2" xfId="4296"/>
    <cellStyle name="60% - Accent2 2" xfId="23"/>
    <cellStyle name="60% - Accent2 2 2" xfId="4297"/>
    <cellStyle name="60% - Accent3 2" xfId="24"/>
    <cellStyle name="60% - Accent3 2 2" xfId="4298"/>
    <cellStyle name="60% - Accent4 2" xfId="25"/>
    <cellStyle name="60% - Accent4 2 2" xfId="4299"/>
    <cellStyle name="60% - Accent5 2" xfId="26"/>
    <cellStyle name="60% - Accent5 2 2" xfId="4300"/>
    <cellStyle name="60% - Accent6 2" xfId="27"/>
    <cellStyle name="60% - Accent6 2 2" xfId="4301"/>
    <cellStyle name="60% - Isticanje1 2" xfId="88"/>
    <cellStyle name="60% - Isticanje1 2 2" xfId="41477"/>
    <cellStyle name="60% - Isticanje1 3" xfId="341"/>
    <cellStyle name="60% - Isticanje2 2" xfId="89"/>
    <cellStyle name="60% - Isticanje2 2 2" xfId="41478"/>
    <cellStyle name="60% - Isticanje2 3" xfId="342"/>
    <cellStyle name="60% - Isticanje3 2" xfId="90"/>
    <cellStyle name="60% - Isticanje3 2 2" xfId="41479"/>
    <cellStyle name="60% - Isticanje3 3" xfId="343"/>
    <cellStyle name="60% - Isticanje4 2" xfId="91"/>
    <cellStyle name="60% - Isticanje4 2 2" xfId="41480"/>
    <cellStyle name="60% - Isticanje4 3" xfId="344"/>
    <cellStyle name="60% - Isticanje5 2" xfId="92"/>
    <cellStyle name="60% - Isticanje5 2 2" xfId="41481"/>
    <cellStyle name="60% - Isticanje5 3" xfId="345"/>
    <cellStyle name="60% - Isticanje6 2" xfId="93"/>
    <cellStyle name="60% - Isticanje6 2 2" xfId="41482"/>
    <cellStyle name="60% - Isticanje6 3" xfId="346"/>
    <cellStyle name="Accent1 2" xfId="28"/>
    <cellStyle name="Accent1 2 2" xfId="4304"/>
    <cellStyle name="Accent2 2" xfId="29"/>
    <cellStyle name="Accent2 2 2" xfId="4305"/>
    <cellStyle name="Accent3 2" xfId="30"/>
    <cellStyle name="Accent3 2 2" xfId="4306"/>
    <cellStyle name="Accent4 2" xfId="31"/>
    <cellStyle name="Accent4 2 2" xfId="4307"/>
    <cellStyle name="Accent5 2" xfId="32"/>
    <cellStyle name="Accent5 2 2" xfId="4308"/>
    <cellStyle name="Accent6 2" xfId="33"/>
    <cellStyle name="Accent6 2 2" xfId="4309"/>
    <cellStyle name="Bad 2" xfId="34"/>
    <cellStyle name="Bad 2 2" xfId="4312"/>
    <cellStyle name="Bilješka 2" xfId="94"/>
    <cellStyle name="Bilješka 2 2" xfId="41483"/>
    <cellStyle name="Bilješka 3" xfId="347"/>
    <cellStyle name="Calculation 2" xfId="35"/>
    <cellStyle name="Calculation 2 2" xfId="4311"/>
    <cellStyle name="Check Cell 2" xfId="36"/>
    <cellStyle name="Check Cell 2 2" xfId="4320"/>
    <cellStyle name="Comma" xfId="232" builtinId="3"/>
    <cellStyle name="Comma 2" xfId="37"/>
    <cellStyle name="Comma 2 2" xfId="95"/>
    <cellStyle name="Comma 2 2 2" xfId="216"/>
    <cellStyle name="Comma 2 2 2 2" xfId="290"/>
    <cellStyle name="Comma 2 2 3" xfId="225"/>
    <cellStyle name="Comma 2 2 4" xfId="236"/>
    <cellStyle name="Comma 2 2 5" xfId="247"/>
    <cellStyle name="Comma 2 2 6" xfId="258"/>
    <cellStyle name="Comma 2 3" xfId="215"/>
    <cellStyle name="Comma 2 3 2" xfId="284"/>
    <cellStyle name="Comma 2 4" xfId="224"/>
    <cellStyle name="Comma 2 5" xfId="235"/>
    <cellStyle name="Comma 2 6" xfId="245"/>
    <cellStyle name="Comma 2 7" xfId="257"/>
    <cellStyle name="Comma 2 8" xfId="4323"/>
    <cellStyle name="Comma 3" xfId="63"/>
    <cellStyle name="Comma 3 2" xfId="97"/>
    <cellStyle name="Comma 3 2 2" xfId="98"/>
    <cellStyle name="Comma 3 2 2 2" xfId="99"/>
    <cellStyle name="Comma 3 2 2 3" xfId="261"/>
    <cellStyle name="Comma 3 2 3" xfId="260"/>
    <cellStyle name="Comma 3 3" xfId="100"/>
    <cellStyle name="Comma 3 4" xfId="96"/>
    <cellStyle name="Comma 3 5" xfId="259"/>
    <cellStyle name="Comma 4" xfId="101"/>
    <cellStyle name="Comma 4 2" xfId="102"/>
    <cellStyle name="Comma 4 2 2" xfId="262"/>
    <cellStyle name="Comma 5" xfId="103"/>
    <cellStyle name="Comma 5 2" xfId="263"/>
    <cellStyle name="Comma 6" xfId="288"/>
    <cellStyle name="Comma 6 2" xfId="300"/>
    <cellStyle name="Comma 7" xfId="255"/>
    <cellStyle name="Comma 7 2" xfId="302"/>
    <cellStyle name="Comma 7 3" xfId="293"/>
    <cellStyle name="Comma 8" xfId="295"/>
    <cellStyle name="Comma 8 2" xfId="304"/>
    <cellStyle name="Comma_Ravča - Ploče 1 2" xfId="234"/>
    <cellStyle name="Currency" xfId="41508" builtinId="4"/>
    <cellStyle name="Currency 2" xfId="104"/>
    <cellStyle name="Currency 2 2" xfId="217"/>
    <cellStyle name="Currency 2 3" xfId="226"/>
    <cellStyle name="Currency 2 4" xfId="237"/>
    <cellStyle name="Currency 2 5" xfId="248"/>
    <cellStyle name="Currency 2 6" xfId="264"/>
    <cellStyle name="Dobro 2" xfId="105"/>
    <cellStyle name="Dobro 2 2" xfId="41484"/>
    <cellStyle name="Dobro 3" xfId="348"/>
    <cellStyle name="Euro" xfId="106"/>
    <cellStyle name="Excel Built-in Normal" xfId="285"/>
    <cellStyle name="Explanatory Text 2" xfId="38"/>
    <cellStyle name="Good 2" xfId="39"/>
    <cellStyle name="Good 2 2" xfId="4303"/>
    <cellStyle name="Good 3" xfId="265"/>
    <cellStyle name="Heading 1 2" xfId="40"/>
    <cellStyle name="Heading 1 2 2" xfId="4314"/>
    <cellStyle name="Heading 2 2" xfId="41"/>
    <cellStyle name="Heading 2 2 2" xfId="4315"/>
    <cellStyle name="Heading 3 2" xfId="42"/>
    <cellStyle name="Heading 3 2 2" xfId="4316"/>
    <cellStyle name="Heading 4 2" xfId="43"/>
    <cellStyle name="Heading 4 2 2" xfId="4317"/>
    <cellStyle name="Input 2" xfId="44"/>
    <cellStyle name="Input 2 2" xfId="4322"/>
    <cellStyle name="Isticanje1 2" xfId="107"/>
    <cellStyle name="Isticanje1 2 2" xfId="41485"/>
    <cellStyle name="Isticanje1 3" xfId="349"/>
    <cellStyle name="Isticanje2 2" xfId="108"/>
    <cellStyle name="Isticanje2 2 2" xfId="41486"/>
    <cellStyle name="Isticanje2 3" xfId="350"/>
    <cellStyle name="Isticanje3 2" xfId="109"/>
    <cellStyle name="Isticanje3 2 2" xfId="41487"/>
    <cellStyle name="Isticanje3 3" xfId="351"/>
    <cellStyle name="Isticanje4 2" xfId="110"/>
    <cellStyle name="Isticanje4 2 2" xfId="41488"/>
    <cellStyle name="Isticanje4 3" xfId="352"/>
    <cellStyle name="Isticanje5 2" xfId="111"/>
    <cellStyle name="Isticanje5 2 2" xfId="41489"/>
    <cellStyle name="Isticanje5 3" xfId="353"/>
    <cellStyle name="Isticanje6 2" xfId="112"/>
    <cellStyle name="Isticanje6 2 2" xfId="41490"/>
    <cellStyle name="Isticanje6 3" xfId="354"/>
    <cellStyle name="Izlaz 2" xfId="113"/>
    <cellStyle name="Izlaz 2 2" xfId="41491"/>
    <cellStyle name="Izlaz 3" xfId="355"/>
    <cellStyle name="Izračun 2" xfId="114"/>
    <cellStyle name="Izračun 2 2" xfId="41492"/>
    <cellStyle name="Izračun 3" xfId="356"/>
    <cellStyle name="Linked Cell 2" xfId="45"/>
    <cellStyle name="Linked Cell 2 2" xfId="4319"/>
    <cellStyle name="Loše 2" xfId="115"/>
    <cellStyle name="Loše 2 2" xfId="41493"/>
    <cellStyle name="Loše 3" xfId="357"/>
    <cellStyle name="Naslov 1 2" xfId="117"/>
    <cellStyle name="Naslov 1 2 2" xfId="41494"/>
    <cellStyle name="Naslov 1 3" xfId="359"/>
    <cellStyle name="Naslov 2 2" xfId="118"/>
    <cellStyle name="Naslov 2 2 2" xfId="41495"/>
    <cellStyle name="Naslov 2 3" xfId="360"/>
    <cellStyle name="Naslov 3 2" xfId="119"/>
    <cellStyle name="Naslov 3 2 2" xfId="41496"/>
    <cellStyle name="Naslov 3 3" xfId="361"/>
    <cellStyle name="Naslov 4 2" xfId="120"/>
    <cellStyle name="Naslov 4 2 2" xfId="41497"/>
    <cellStyle name="Naslov 4 3" xfId="362"/>
    <cellStyle name="Naslov 5" xfId="116"/>
    <cellStyle name="Naslov 5 2" xfId="41498"/>
    <cellStyle name="Naslov 6" xfId="358"/>
    <cellStyle name="Neutral 2" xfId="46"/>
    <cellStyle name="Neutral 2 2" xfId="4318"/>
    <cellStyle name="Neutralno 2" xfId="121"/>
    <cellStyle name="Neutralno 2 2" xfId="41499"/>
    <cellStyle name="Neutralno 3" xfId="363"/>
    <cellStyle name="Normal" xfId="0" builtinId="0"/>
    <cellStyle name="Normal 10" xfId="3"/>
    <cellStyle name="Normal 10 10" xfId="203"/>
    <cellStyle name="Normal 10 2" xfId="47"/>
    <cellStyle name="Normal 10 2 2" xfId="48"/>
    <cellStyle name="Normal 10 2 2 2" xfId="6"/>
    <cellStyle name="Normal 10 2 2 2 2" xfId="69"/>
    <cellStyle name="Normal 10 2 2 2 2 3" xfId="192"/>
    <cellStyle name="Normal 10 2 2 2 2 6" xfId="207"/>
    <cellStyle name="Normal 10 2 2 2 3" xfId="184"/>
    <cellStyle name="Normal 10 2 3" xfId="303"/>
    <cellStyle name="Normal 10 3" xfId="67"/>
    <cellStyle name="Normal 10 4" xfId="243"/>
    <cellStyle name="Normal 10 5" xfId="314"/>
    <cellStyle name="Normal 11" xfId="315"/>
    <cellStyle name="Normal 12" xfId="316"/>
    <cellStyle name="Normal 13" xfId="185"/>
    <cellStyle name="Normal 13 2" xfId="326"/>
    <cellStyle name="Normal 14" xfId="49"/>
    <cellStyle name="Normal 14 2" xfId="317"/>
    <cellStyle name="Normal 15" xfId="320"/>
    <cellStyle name="Normal 16" xfId="321"/>
    <cellStyle name="Normal 17" xfId="327"/>
    <cellStyle name="Normal 18" xfId="177"/>
    <cellStyle name="Normal 18 2" xfId="322"/>
    <cellStyle name="Normal 19" xfId="323"/>
    <cellStyle name="Normal 2" xfId="4"/>
    <cellStyle name="Normal 2 10" xfId="394"/>
    <cellStyle name="Normal 2 11" xfId="396"/>
    <cellStyle name="Normal 2 12" xfId="401"/>
    <cellStyle name="Normal 2 13" xfId="403"/>
    <cellStyle name="Normal 2 14" xfId="402"/>
    <cellStyle name="Normal 2 15" xfId="404"/>
    <cellStyle name="Normal 2 16" xfId="405"/>
    <cellStyle name="Normal 2 17" xfId="408"/>
    <cellStyle name="Normal 2 18" xfId="409"/>
    <cellStyle name="Normal 2 19" xfId="412"/>
    <cellStyle name="Normal 2 2" xfId="8"/>
    <cellStyle name="Normal 2 2 2" xfId="5"/>
    <cellStyle name="Normal 2 2 2 2" xfId="68"/>
    <cellStyle name="Normal 2 2 3" xfId="306"/>
    <cellStyle name="Normal 2 20" xfId="413"/>
    <cellStyle name="Normal 2 20 10" xfId="1166"/>
    <cellStyle name="Normal 2 20 10 2" xfId="5051"/>
    <cellStyle name="Normal 2 20 10 2 2" xfId="6309"/>
    <cellStyle name="Normal 2 20 10 2 2 2" xfId="37917"/>
    <cellStyle name="Normal 2 20 10 2 2 3" xfId="25060"/>
    <cellStyle name="Normal 2 20 10 2 2 4" xfId="15685"/>
    <cellStyle name="Normal 2 20 10 2 3" xfId="36659"/>
    <cellStyle name="Normal 2 20 10 2 4" xfId="23802"/>
    <cellStyle name="Normal 2 20 10 2 5" xfId="14427"/>
    <cellStyle name="Normal 2 20 10 3" xfId="6191"/>
    <cellStyle name="Normal 2 20 10 3 2" xfId="37799"/>
    <cellStyle name="Normal 2 20 10 3 3" xfId="24942"/>
    <cellStyle name="Normal 2 20 10 3 4" xfId="15567"/>
    <cellStyle name="Normal 2 20 10 4" xfId="4933"/>
    <cellStyle name="Normal 2 20 10 4 2" xfId="36543"/>
    <cellStyle name="Normal 2 20 10 4 3" xfId="23686"/>
    <cellStyle name="Normal 2 20 10 4 4" xfId="14311"/>
    <cellStyle name="Normal 2 20 10 5" xfId="19747"/>
    <cellStyle name="Normal 2 20 10 6" xfId="29123"/>
    <cellStyle name="Normal 2 20 10 7" xfId="32847"/>
    <cellStyle name="Normal 2 20 10 8" xfId="10613"/>
    <cellStyle name="Normal 2 20 11" xfId="1041"/>
    <cellStyle name="Normal 2 20 11 2" xfId="6308"/>
    <cellStyle name="Normal 2 20 11 2 2" xfId="37916"/>
    <cellStyle name="Normal 2 20 11 2 3" xfId="25059"/>
    <cellStyle name="Normal 2 20 11 2 4" xfId="15684"/>
    <cellStyle name="Normal 2 20 11 3" xfId="5050"/>
    <cellStyle name="Normal 2 20 11 3 2" xfId="36658"/>
    <cellStyle name="Normal 2 20 11 3 3" xfId="23801"/>
    <cellStyle name="Normal 2 20 11 3 4" xfId="14426"/>
    <cellStyle name="Normal 2 20 11 4" xfId="19623"/>
    <cellStyle name="Normal 2 20 11 5" xfId="28999"/>
    <cellStyle name="Normal 2 20 11 6" xfId="32843"/>
    <cellStyle name="Normal 2 20 11 7" xfId="10489"/>
    <cellStyle name="Normal 2 20 12" xfId="1399"/>
    <cellStyle name="Normal 2 20 12 2" xfId="7084"/>
    <cellStyle name="Normal 2 20 12 2 2" xfId="38690"/>
    <cellStyle name="Normal 2 20 12 2 3" xfId="25833"/>
    <cellStyle name="Normal 2 20 12 2 4" xfId="16458"/>
    <cellStyle name="Normal 2 20 12 3" xfId="4449"/>
    <cellStyle name="Normal 2 20 12 3 2" xfId="36061"/>
    <cellStyle name="Normal 2 20 12 3 3" xfId="23203"/>
    <cellStyle name="Normal 2 20 12 3 4" xfId="13828"/>
    <cellStyle name="Normal 2 20 12 4" xfId="19978"/>
    <cellStyle name="Normal 2 20 12 5" xfId="29354"/>
    <cellStyle name="Normal 2 20 12 6" xfId="33078"/>
    <cellStyle name="Normal 2 20 12 7" xfId="10844"/>
    <cellStyle name="Normal 2 20 13" xfId="1045"/>
    <cellStyle name="Normal 2 20 13 2" xfId="5702"/>
    <cellStyle name="Normal 2 20 13 2 2" xfId="37310"/>
    <cellStyle name="Normal 2 20 13 2 3" xfId="24453"/>
    <cellStyle name="Normal 2 20 13 2 4" xfId="15078"/>
    <cellStyle name="Normal 2 20 13 3" xfId="19627"/>
    <cellStyle name="Normal 2 20 13 4" xfId="29003"/>
    <cellStyle name="Normal 2 20 13 5" xfId="32846"/>
    <cellStyle name="Normal 2 20 13 6" xfId="10493"/>
    <cellStyle name="Normal 2 20 14" xfId="1287"/>
    <cellStyle name="Normal 2 20 14 2" xfId="7150"/>
    <cellStyle name="Normal 2 20 14 2 2" xfId="38756"/>
    <cellStyle name="Normal 2 20 14 2 3" xfId="25899"/>
    <cellStyle name="Normal 2 20 14 2 4" xfId="16524"/>
    <cellStyle name="Normal 2 20 14 3" xfId="19867"/>
    <cellStyle name="Normal 2 20 14 4" xfId="29243"/>
    <cellStyle name="Normal 2 20 14 5" xfId="32967"/>
    <cellStyle name="Normal 2 20 14 6" xfId="10733"/>
    <cellStyle name="Normal 2 20 15" xfId="1025"/>
    <cellStyle name="Normal 2 20 15 2" xfId="7292"/>
    <cellStyle name="Normal 2 20 15 2 2" xfId="38898"/>
    <cellStyle name="Normal 2 20 15 2 3" xfId="26041"/>
    <cellStyle name="Normal 2 20 15 2 4" xfId="16666"/>
    <cellStyle name="Normal 2 20 15 3" xfId="19607"/>
    <cellStyle name="Normal 2 20 15 4" xfId="28983"/>
    <cellStyle name="Normal 2 20 15 5" xfId="32827"/>
    <cellStyle name="Normal 2 20 15 6" xfId="10473"/>
    <cellStyle name="Normal 2 20 16" xfId="1876"/>
    <cellStyle name="Normal 2 20 16 2" xfId="7351"/>
    <cellStyle name="Normal 2 20 16 2 2" xfId="38957"/>
    <cellStyle name="Normal 2 20 16 2 3" xfId="26100"/>
    <cellStyle name="Normal 2 20 16 2 4" xfId="16725"/>
    <cellStyle name="Normal 2 20 16 3" xfId="20447"/>
    <cellStyle name="Normal 2 20 16 4" xfId="29823"/>
    <cellStyle name="Normal 2 20 16 5" xfId="33546"/>
    <cellStyle name="Normal 2 20 16 6" xfId="11313"/>
    <cellStyle name="Normal 2 20 17" xfId="1992"/>
    <cellStyle name="Normal 2 20 17 2" xfId="7466"/>
    <cellStyle name="Normal 2 20 17 2 2" xfId="39072"/>
    <cellStyle name="Normal 2 20 17 2 3" xfId="26215"/>
    <cellStyle name="Normal 2 20 17 2 4" xfId="16840"/>
    <cellStyle name="Normal 2 20 17 3" xfId="20562"/>
    <cellStyle name="Normal 2 20 17 4" xfId="29938"/>
    <cellStyle name="Normal 2 20 17 5" xfId="33661"/>
    <cellStyle name="Normal 2 20 17 6" xfId="11428"/>
    <cellStyle name="Normal 2 20 18" xfId="2165"/>
    <cellStyle name="Normal 2 20 18 2" xfId="7638"/>
    <cellStyle name="Normal 2 20 18 2 2" xfId="39244"/>
    <cellStyle name="Normal 2 20 18 2 3" xfId="26387"/>
    <cellStyle name="Normal 2 20 18 2 4" xfId="17012"/>
    <cellStyle name="Normal 2 20 18 3" xfId="20734"/>
    <cellStyle name="Normal 2 20 18 4" xfId="30110"/>
    <cellStyle name="Normal 2 20 18 5" xfId="33833"/>
    <cellStyle name="Normal 2 20 18 6" xfId="11600"/>
    <cellStyle name="Normal 2 20 19" xfId="2282"/>
    <cellStyle name="Normal 2 20 19 2" xfId="7754"/>
    <cellStyle name="Normal 2 20 19 2 2" xfId="39360"/>
    <cellStyle name="Normal 2 20 19 2 3" xfId="26503"/>
    <cellStyle name="Normal 2 20 19 2 4" xfId="17128"/>
    <cellStyle name="Normal 2 20 19 3" xfId="20850"/>
    <cellStyle name="Normal 2 20 19 4" xfId="30226"/>
    <cellStyle name="Normal 2 20 19 5" xfId="33949"/>
    <cellStyle name="Normal 2 20 19 6" xfId="11716"/>
    <cellStyle name="Normal 2 20 2" xfId="432"/>
    <cellStyle name="Normal 2 20 2 10" xfId="1763"/>
    <cellStyle name="Normal 2 20 2 10 2" xfId="7160"/>
    <cellStyle name="Normal 2 20 2 10 2 2" xfId="38766"/>
    <cellStyle name="Normal 2 20 2 10 2 3" xfId="25909"/>
    <cellStyle name="Normal 2 20 2 10 2 4" xfId="16534"/>
    <cellStyle name="Normal 2 20 2 10 3" xfId="20338"/>
    <cellStyle name="Normal 2 20 2 10 4" xfId="29714"/>
    <cellStyle name="Normal 2 20 2 10 5" xfId="33438"/>
    <cellStyle name="Normal 2 20 2 10 6" xfId="11204"/>
    <cellStyle name="Normal 2 20 2 11" xfId="1895"/>
    <cellStyle name="Normal 2 20 2 11 2" xfId="7369"/>
    <cellStyle name="Normal 2 20 2 11 2 2" xfId="38975"/>
    <cellStyle name="Normal 2 20 2 11 2 3" xfId="26118"/>
    <cellStyle name="Normal 2 20 2 11 2 4" xfId="16743"/>
    <cellStyle name="Normal 2 20 2 11 3" xfId="20465"/>
    <cellStyle name="Normal 2 20 2 11 4" xfId="29841"/>
    <cellStyle name="Normal 2 20 2 11 5" xfId="33564"/>
    <cellStyle name="Normal 2 20 2 11 6" xfId="11331"/>
    <cellStyle name="Normal 2 20 2 12" xfId="2011"/>
    <cellStyle name="Normal 2 20 2 12 2" xfId="7484"/>
    <cellStyle name="Normal 2 20 2 12 2 2" xfId="39090"/>
    <cellStyle name="Normal 2 20 2 12 2 3" xfId="26233"/>
    <cellStyle name="Normal 2 20 2 12 2 4" xfId="16858"/>
    <cellStyle name="Normal 2 20 2 12 3" xfId="20580"/>
    <cellStyle name="Normal 2 20 2 12 4" xfId="29956"/>
    <cellStyle name="Normal 2 20 2 12 5" xfId="33679"/>
    <cellStyle name="Normal 2 20 2 12 6" xfId="11446"/>
    <cellStyle name="Normal 2 20 2 13" xfId="2185"/>
    <cellStyle name="Normal 2 20 2 13 2" xfId="7657"/>
    <cellStyle name="Normal 2 20 2 13 2 2" xfId="39263"/>
    <cellStyle name="Normal 2 20 2 13 2 3" xfId="26406"/>
    <cellStyle name="Normal 2 20 2 13 2 4" xfId="17031"/>
    <cellStyle name="Normal 2 20 2 13 3" xfId="20753"/>
    <cellStyle name="Normal 2 20 2 13 4" xfId="30129"/>
    <cellStyle name="Normal 2 20 2 13 5" xfId="33852"/>
    <cellStyle name="Normal 2 20 2 13 6" xfId="11619"/>
    <cellStyle name="Normal 2 20 2 14" xfId="2303"/>
    <cellStyle name="Normal 2 20 2 14 2" xfId="7774"/>
    <cellStyle name="Normal 2 20 2 14 2 2" xfId="39380"/>
    <cellStyle name="Normal 2 20 2 14 2 3" xfId="26523"/>
    <cellStyle name="Normal 2 20 2 14 2 4" xfId="17148"/>
    <cellStyle name="Normal 2 20 2 14 3" xfId="20870"/>
    <cellStyle name="Normal 2 20 2 14 4" xfId="30246"/>
    <cellStyle name="Normal 2 20 2 14 5" xfId="33969"/>
    <cellStyle name="Normal 2 20 2 14 6" xfId="11736"/>
    <cellStyle name="Normal 2 20 2 15" xfId="2420"/>
    <cellStyle name="Normal 2 20 2 15 2" xfId="7890"/>
    <cellStyle name="Normal 2 20 2 15 2 2" xfId="39496"/>
    <cellStyle name="Normal 2 20 2 15 2 3" xfId="26639"/>
    <cellStyle name="Normal 2 20 2 15 2 4" xfId="17264"/>
    <cellStyle name="Normal 2 20 2 15 3" xfId="20986"/>
    <cellStyle name="Normal 2 20 2 15 4" xfId="30362"/>
    <cellStyle name="Normal 2 20 2 15 5" xfId="34085"/>
    <cellStyle name="Normal 2 20 2 15 6" xfId="11852"/>
    <cellStyle name="Normal 2 20 2 16" xfId="2539"/>
    <cellStyle name="Normal 2 20 2 16 2" xfId="8008"/>
    <cellStyle name="Normal 2 20 2 16 2 2" xfId="39614"/>
    <cellStyle name="Normal 2 20 2 16 2 3" xfId="26757"/>
    <cellStyle name="Normal 2 20 2 16 2 4" xfId="17382"/>
    <cellStyle name="Normal 2 20 2 16 3" xfId="21104"/>
    <cellStyle name="Normal 2 20 2 16 4" xfId="30480"/>
    <cellStyle name="Normal 2 20 2 16 5" xfId="34203"/>
    <cellStyle name="Normal 2 20 2 16 6" xfId="11970"/>
    <cellStyle name="Normal 2 20 2 17" xfId="2658"/>
    <cellStyle name="Normal 2 20 2 17 2" xfId="8126"/>
    <cellStyle name="Normal 2 20 2 17 2 2" xfId="39732"/>
    <cellStyle name="Normal 2 20 2 17 2 3" xfId="26875"/>
    <cellStyle name="Normal 2 20 2 17 2 4" xfId="17500"/>
    <cellStyle name="Normal 2 20 2 17 3" xfId="21222"/>
    <cellStyle name="Normal 2 20 2 17 4" xfId="30598"/>
    <cellStyle name="Normal 2 20 2 17 5" xfId="34321"/>
    <cellStyle name="Normal 2 20 2 17 6" xfId="12088"/>
    <cellStyle name="Normal 2 20 2 18" xfId="2775"/>
    <cellStyle name="Normal 2 20 2 18 2" xfId="8242"/>
    <cellStyle name="Normal 2 20 2 18 2 2" xfId="39848"/>
    <cellStyle name="Normal 2 20 2 18 2 3" xfId="26991"/>
    <cellStyle name="Normal 2 20 2 18 2 4" xfId="17616"/>
    <cellStyle name="Normal 2 20 2 18 3" xfId="21338"/>
    <cellStyle name="Normal 2 20 2 18 4" xfId="30714"/>
    <cellStyle name="Normal 2 20 2 18 5" xfId="34437"/>
    <cellStyle name="Normal 2 20 2 18 6" xfId="12204"/>
    <cellStyle name="Normal 2 20 2 19" xfId="2893"/>
    <cellStyle name="Normal 2 20 2 19 2" xfId="8359"/>
    <cellStyle name="Normal 2 20 2 19 2 2" xfId="39965"/>
    <cellStyle name="Normal 2 20 2 19 2 3" xfId="27108"/>
    <cellStyle name="Normal 2 20 2 19 2 4" xfId="17733"/>
    <cellStyle name="Normal 2 20 2 19 3" xfId="21455"/>
    <cellStyle name="Normal 2 20 2 19 4" xfId="30831"/>
    <cellStyle name="Normal 2 20 2 19 5" xfId="34554"/>
    <cellStyle name="Normal 2 20 2 19 6" xfId="12321"/>
    <cellStyle name="Normal 2 20 2 2" xfId="470"/>
    <cellStyle name="Normal 2 20 2 2 10" xfId="1934"/>
    <cellStyle name="Normal 2 20 2 2 10 2" xfId="7408"/>
    <cellStyle name="Normal 2 20 2 2 10 2 2" xfId="39014"/>
    <cellStyle name="Normal 2 20 2 2 10 2 3" xfId="26157"/>
    <cellStyle name="Normal 2 20 2 2 10 2 4" xfId="16782"/>
    <cellStyle name="Normal 2 20 2 2 10 3" xfId="20504"/>
    <cellStyle name="Normal 2 20 2 2 10 4" xfId="29880"/>
    <cellStyle name="Normal 2 20 2 2 10 5" xfId="33603"/>
    <cellStyle name="Normal 2 20 2 2 10 6" xfId="11370"/>
    <cellStyle name="Normal 2 20 2 2 11" xfId="2050"/>
    <cellStyle name="Normal 2 20 2 2 11 2" xfId="7523"/>
    <cellStyle name="Normal 2 20 2 2 11 2 2" xfId="39129"/>
    <cellStyle name="Normal 2 20 2 2 11 2 3" xfId="26272"/>
    <cellStyle name="Normal 2 20 2 2 11 2 4" xfId="16897"/>
    <cellStyle name="Normal 2 20 2 2 11 3" xfId="20619"/>
    <cellStyle name="Normal 2 20 2 2 11 4" xfId="29995"/>
    <cellStyle name="Normal 2 20 2 2 11 5" xfId="33718"/>
    <cellStyle name="Normal 2 20 2 2 11 6" xfId="11485"/>
    <cellStyle name="Normal 2 20 2 2 12" xfId="2224"/>
    <cellStyle name="Normal 2 20 2 2 12 2" xfId="7696"/>
    <cellStyle name="Normal 2 20 2 2 12 2 2" xfId="39302"/>
    <cellStyle name="Normal 2 20 2 2 12 2 3" xfId="26445"/>
    <cellStyle name="Normal 2 20 2 2 12 2 4" xfId="17070"/>
    <cellStyle name="Normal 2 20 2 2 12 3" xfId="20792"/>
    <cellStyle name="Normal 2 20 2 2 12 4" xfId="30168"/>
    <cellStyle name="Normal 2 20 2 2 12 5" xfId="33891"/>
    <cellStyle name="Normal 2 20 2 2 12 6" xfId="11658"/>
    <cellStyle name="Normal 2 20 2 2 13" xfId="2342"/>
    <cellStyle name="Normal 2 20 2 2 13 2" xfId="7813"/>
    <cellStyle name="Normal 2 20 2 2 13 2 2" xfId="39419"/>
    <cellStyle name="Normal 2 20 2 2 13 2 3" xfId="26562"/>
    <cellStyle name="Normal 2 20 2 2 13 2 4" xfId="17187"/>
    <cellStyle name="Normal 2 20 2 2 13 3" xfId="20909"/>
    <cellStyle name="Normal 2 20 2 2 13 4" xfId="30285"/>
    <cellStyle name="Normal 2 20 2 2 13 5" xfId="34008"/>
    <cellStyle name="Normal 2 20 2 2 13 6" xfId="11775"/>
    <cellStyle name="Normal 2 20 2 2 14" xfId="2459"/>
    <cellStyle name="Normal 2 20 2 2 14 2" xfId="7929"/>
    <cellStyle name="Normal 2 20 2 2 14 2 2" xfId="39535"/>
    <cellStyle name="Normal 2 20 2 2 14 2 3" xfId="26678"/>
    <cellStyle name="Normal 2 20 2 2 14 2 4" xfId="17303"/>
    <cellStyle name="Normal 2 20 2 2 14 3" xfId="21025"/>
    <cellStyle name="Normal 2 20 2 2 14 4" xfId="30401"/>
    <cellStyle name="Normal 2 20 2 2 14 5" xfId="34124"/>
    <cellStyle name="Normal 2 20 2 2 14 6" xfId="11891"/>
    <cellStyle name="Normal 2 20 2 2 15" xfId="2578"/>
    <cellStyle name="Normal 2 20 2 2 15 2" xfId="8047"/>
    <cellStyle name="Normal 2 20 2 2 15 2 2" xfId="39653"/>
    <cellStyle name="Normal 2 20 2 2 15 2 3" xfId="26796"/>
    <cellStyle name="Normal 2 20 2 2 15 2 4" xfId="17421"/>
    <cellStyle name="Normal 2 20 2 2 15 3" xfId="21143"/>
    <cellStyle name="Normal 2 20 2 2 15 4" xfId="30519"/>
    <cellStyle name="Normal 2 20 2 2 15 5" xfId="34242"/>
    <cellStyle name="Normal 2 20 2 2 15 6" xfId="12009"/>
    <cellStyle name="Normal 2 20 2 2 16" xfId="2697"/>
    <cellStyle name="Normal 2 20 2 2 16 2" xfId="8165"/>
    <cellStyle name="Normal 2 20 2 2 16 2 2" xfId="39771"/>
    <cellStyle name="Normal 2 20 2 2 16 2 3" xfId="26914"/>
    <cellStyle name="Normal 2 20 2 2 16 2 4" xfId="17539"/>
    <cellStyle name="Normal 2 20 2 2 16 3" xfId="21261"/>
    <cellStyle name="Normal 2 20 2 2 16 4" xfId="30637"/>
    <cellStyle name="Normal 2 20 2 2 16 5" xfId="34360"/>
    <cellStyle name="Normal 2 20 2 2 16 6" xfId="12127"/>
    <cellStyle name="Normal 2 20 2 2 17" xfId="2814"/>
    <cellStyle name="Normal 2 20 2 2 17 2" xfId="8281"/>
    <cellStyle name="Normal 2 20 2 2 17 2 2" xfId="39887"/>
    <cellStyle name="Normal 2 20 2 2 17 2 3" xfId="27030"/>
    <cellStyle name="Normal 2 20 2 2 17 2 4" xfId="17655"/>
    <cellStyle name="Normal 2 20 2 2 17 3" xfId="21377"/>
    <cellStyle name="Normal 2 20 2 2 17 4" xfId="30753"/>
    <cellStyle name="Normal 2 20 2 2 17 5" xfId="34476"/>
    <cellStyle name="Normal 2 20 2 2 17 6" xfId="12243"/>
    <cellStyle name="Normal 2 20 2 2 18" xfId="2932"/>
    <cellStyle name="Normal 2 20 2 2 18 2" xfId="8398"/>
    <cellStyle name="Normal 2 20 2 2 18 2 2" xfId="40004"/>
    <cellStyle name="Normal 2 20 2 2 18 2 3" xfId="27147"/>
    <cellStyle name="Normal 2 20 2 2 18 2 4" xfId="17772"/>
    <cellStyle name="Normal 2 20 2 2 18 3" xfId="21494"/>
    <cellStyle name="Normal 2 20 2 2 18 4" xfId="30870"/>
    <cellStyle name="Normal 2 20 2 2 18 5" xfId="34593"/>
    <cellStyle name="Normal 2 20 2 2 18 6" xfId="12360"/>
    <cellStyle name="Normal 2 20 2 2 19" xfId="3052"/>
    <cellStyle name="Normal 2 20 2 2 19 2" xfId="8517"/>
    <cellStyle name="Normal 2 20 2 2 19 2 2" xfId="40123"/>
    <cellStyle name="Normal 2 20 2 2 19 2 3" xfId="27266"/>
    <cellStyle name="Normal 2 20 2 2 19 2 4" xfId="17891"/>
    <cellStyle name="Normal 2 20 2 2 19 3" xfId="21613"/>
    <cellStyle name="Normal 2 20 2 2 19 4" xfId="30989"/>
    <cellStyle name="Normal 2 20 2 2 19 5" xfId="34712"/>
    <cellStyle name="Normal 2 20 2 2 19 6" xfId="12479"/>
    <cellStyle name="Normal 2 20 2 2 2" xfId="591"/>
    <cellStyle name="Normal 2 20 2 2 2 2" xfId="976"/>
    <cellStyle name="Normal 2 20 2 2 2 2 2" xfId="5055"/>
    <cellStyle name="Normal 2 20 2 2 2 2 2 2" xfId="6313"/>
    <cellStyle name="Normal 2 20 2 2 2 2 2 2 2" xfId="37921"/>
    <cellStyle name="Normal 2 20 2 2 2 2 2 2 3" xfId="25064"/>
    <cellStyle name="Normal 2 20 2 2 2 2 2 2 4" xfId="15689"/>
    <cellStyle name="Normal 2 20 2 2 2 2 2 3" xfId="36663"/>
    <cellStyle name="Normal 2 20 2 2 2 2 2 4" xfId="23806"/>
    <cellStyle name="Normal 2 20 2 2 2 2 2 5" xfId="14431"/>
    <cellStyle name="Normal 2 20 2 2 2 2 3" xfId="5942"/>
    <cellStyle name="Normal 2 20 2 2 2 2 3 2" xfId="37550"/>
    <cellStyle name="Normal 2 20 2 2 2 2 3 3" xfId="24693"/>
    <cellStyle name="Normal 2 20 2 2 2 2 3 4" xfId="15318"/>
    <cellStyle name="Normal 2 20 2 2 2 2 4" xfId="4684"/>
    <cellStyle name="Normal 2 20 2 2 2 2 4 2" xfId="36296"/>
    <cellStyle name="Normal 2 20 2 2 2 2 4 3" xfId="23438"/>
    <cellStyle name="Normal 2 20 2 2 2 2 4 4" xfId="14063"/>
    <cellStyle name="Normal 2 20 2 2 2 2 5" xfId="32636"/>
    <cellStyle name="Normal 2 20 2 2 2 2 6" xfId="23060"/>
    <cellStyle name="Normal 2 20 2 2 2 2 7" xfId="10424"/>
    <cellStyle name="Normal 2 20 2 2 2 3" xfId="5054"/>
    <cellStyle name="Normal 2 20 2 2 2 3 2" xfId="6312"/>
    <cellStyle name="Normal 2 20 2 2 2 3 2 2" xfId="37920"/>
    <cellStyle name="Normal 2 20 2 2 2 3 2 3" xfId="25063"/>
    <cellStyle name="Normal 2 20 2 2 2 3 2 4" xfId="15688"/>
    <cellStyle name="Normal 2 20 2 2 2 3 3" xfId="36662"/>
    <cellStyle name="Normal 2 20 2 2 2 3 4" xfId="23805"/>
    <cellStyle name="Normal 2 20 2 2 2 3 5" xfId="14430"/>
    <cellStyle name="Normal 2 20 2 2 2 4" xfId="5905"/>
    <cellStyle name="Normal 2 20 2 2 2 4 2" xfId="37513"/>
    <cellStyle name="Normal 2 20 2 2 2 4 3" xfId="24656"/>
    <cellStyle name="Normal 2 20 2 2 2 4 4" xfId="15281"/>
    <cellStyle name="Normal 2 20 2 2 2 5" xfId="4647"/>
    <cellStyle name="Normal 2 20 2 2 2 5 2" xfId="36259"/>
    <cellStyle name="Normal 2 20 2 2 2 5 3" xfId="23401"/>
    <cellStyle name="Normal 2 20 2 2 2 5 4" xfId="14026"/>
    <cellStyle name="Normal 2 20 2 2 2 6" xfId="19558"/>
    <cellStyle name="Normal 2 20 2 2 2 7" xfId="28934"/>
    <cellStyle name="Normal 2 20 2 2 2 8" xfId="32395"/>
    <cellStyle name="Normal 2 20 2 2 2 9" xfId="10043"/>
    <cellStyle name="Normal 2 20 2 2 20" xfId="3167"/>
    <cellStyle name="Normal 2 20 2 2 20 2" xfId="8631"/>
    <cellStyle name="Normal 2 20 2 2 20 2 2" xfId="40237"/>
    <cellStyle name="Normal 2 20 2 2 20 2 3" xfId="27380"/>
    <cellStyle name="Normal 2 20 2 2 20 2 4" xfId="18005"/>
    <cellStyle name="Normal 2 20 2 2 20 3" xfId="21727"/>
    <cellStyle name="Normal 2 20 2 2 20 4" xfId="31103"/>
    <cellStyle name="Normal 2 20 2 2 20 5" xfId="34826"/>
    <cellStyle name="Normal 2 20 2 2 20 6" xfId="12593"/>
    <cellStyle name="Normal 2 20 2 2 21" xfId="3282"/>
    <cellStyle name="Normal 2 20 2 2 21 2" xfId="8745"/>
    <cellStyle name="Normal 2 20 2 2 21 2 2" xfId="40351"/>
    <cellStyle name="Normal 2 20 2 2 21 2 3" xfId="27494"/>
    <cellStyle name="Normal 2 20 2 2 21 2 4" xfId="18119"/>
    <cellStyle name="Normal 2 20 2 2 21 3" xfId="21841"/>
    <cellStyle name="Normal 2 20 2 2 21 4" xfId="31217"/>
    <cellStyle name="Normal 2 20 2 2 21 5" xfId="34940"/>
    <cellStyle name="Normal 2 20 2 2 21 6" xfId="12707"/>
    <cellStyle name="Normal 2 20 2 2 22" xfId="3397"/>
    <cellStyle name="Normal 2 20 2 2 22 2" xfId="8859"/>
    <cellStyle name="Normal 2 20 2 2 22 2 2" xfId="40465"/>
    <cellStyle name="Normal 2 20 2 2 22 2 3" xfId="27608"/>
    <cellStyle name="Normal 2 20 2 2 22 2 4" xfId="18233"/>
    <cellStyle name="Normal 2 20 2 2 22 3" xfId="21955"/>
    <cellStyle name="Normal 2 20 2 2 22 4" xfId="31331"/>
    <cellStyle name="Normal 2 20 2 2 22 5" xfId="35054"/>
    <cellStyle name="Normal 2 20 2 2 22 6" xfId="12821"/>
    <cellStyle name="Normal 2 20 2 2 23" xfId="3512"/>
    <cellStyle name="Normal 2 20 2 2 23 2" xfId="8973"/>
    <cellStyle name="Normal 2 20 2 2 23 2 2" xfId="40579"/>
    <cellStyle name="Normal 2 20 2 2 23 2 3" xfId="27722"/>
    <cellStyle name="Normal 2 20 2 2 23 2 4" xfId="18347"/>
    <cellStyle name="Normal 2 20 2 2 23 3" xfId="22069"/>
    <cellStyle name="Normal 2 20 2 2 23 4" xfId="31445"/>
    <cellStyle name="Normal 2 20 2 2 23 5" xfId="35168"/>
    <cellStyle name="Normal 2 20 2 2 23 6" xfId="12935"/>
    <cellStyle name="Normal 2 20 2 2 24" xfId="3627"/>
    <cellStyle name="Normal 2 20 2 2 24 2" xfId="9087"/>
    <cellStyle name="Normal 2 20 2 2 24 2 2" xfId="40693"/>
    <cellStyle name="Normal 2 20 2 2 24 2 3" xfId="27836"/>
    <cellStyle name="Normal 2 20 2 2 24 2 4" xfId="18461"/>
    <cellStyle name="Normal 2 20 2 2 24 3" xfId="22183"/>
    <cellStyle name="Normal 2 20 2 2 24 4" xfId="31559"/>
    <cellStyle name="Normal 2 20 2 2 24 5" xfId="35282"/>
    <cellStyle name="Normal 2 20 2 2 24 6" xfId="13049"/>
    <cellStyle name="Normal 2 20 2 2 25" xfId="3745"/>
    <cellStyle name="Normal 2 20 2 2 25 2" xfId="9204"/>
    <cellStyle name="Normal 2 20 2 2 25 2 2" xfId="40810"/>
    <cellStyle name="Normal 2 20 2 2 25 2 3" xfId="27953"/>
    <cellStyle name="Normal 2 20 2 2 25 2 4" xfId="18578"/>
    <cellStyle name="Normal 2 20 2 2 25 3" xfId="22300"/>
    <cellStyle name="Normal 2 20 2 2 25 4" xfId="31676"/>
    <cellStyle name="Normal 2 20 2 2 25 5" xfId="35399"/>
    <cellStyle name="Normal 2 20 2 2 25 6" xfId="13166"/>
    <cellStyle name="Normal 2 20 2 2 26" xfId="3865"/>
    <cellStyle name="Normal 2 20 2 2 26 2" xfId="9323"/>
    <cellStyle name="Normal 2 20 2 2 26 2 2" xfId="40929"/>
    <cellStyle name="Normal 2 20 2 2 26 2 3" xfId="28072"/>
    <cellStyle name="Normal 2 20 2 2 26 2 4" xfId="18697"/>
    <cellStyle name="Normal 2 20 2 2 26 3" xfId="22419"/>
    <cellStyle name="Normal 2 20 2 2 26 4" xfId="31795"/>
    <cellStyle name="Normal 2 20 2 2 26 5" xfId="35518"/>
    <cellStyle name="Normal 2 20 2 2 26 6" xfId="13285"/>
    <cellStyle name="Normal 2 20 2 2 27" xfId="3997"/>
    <cellStyle name="Normal 2 20 2 2 27 2" xfId="9454"/>
    <cellStyle name="Normal 2 20 2 2 27 2 2" xfId="41060"/>
    <cellStyle name="Normal 2 20 2 2 27 2 3" xfId="28203"/>
    <cellStyle name="Normal 2 20 2 2 27 2 4" xfId="18828"/>
    <cellStyle name="Normal 2 20 2 2 27 3" xfId="22550"/>
    <cellStyle name="Normal 2 20 2 2 27 4" xfId="31926"/>
    <cellStyle name="Normal 2 20 2 2 27 5" xfId="35649"/>
    <cellStyle name="Normal 2 20 2 2 27 6" xfId="13416"/>
    <cellStyle name="Normal 2 20 2 2 28" xfId="4113"/>
    <cellStyle name="Normal 2 20 2 2 28 2" xfId="9569"/>
    <cellStyle name="Normal 2 20 2 2 28 2 2" xfId="41175"/>
    <cellStyle name="Normal 2 20 2 2 28 2 3" xfId="28318"/>
    <cellStyle name="Normal 2 20 2 2 28 2 4" xfId="18943"/>
    <cellStyle name="Normal 2 20 2 2 28 3" xfId="22665"/>
    <cellStyle name="Normal 2 20 2 2 28 4" xfId="32041"/>
    <cellStyle name="Normal 2 20 2 2 28 5" xfId="35764"/>
    <cellStyle name="Normal 2 20 2 2 28 6" xfId="13531"/>
    <cellStyle name="Normal 2 20 2 2 29" xfId="4228"/>
    <cellStyle name="Normal 2 20 2 2 29 2" xfId="9683"/>
    <cellStyle name="Normal 2 20 2 2 29 2 2" xfId="41289"/>
    <cellStyle name="Normal 2 20 2 2 29 2 3" xfId="28432"/>
    <cellStyle name="Normal 2 20 2 2 29 2 4" xfId="19057"/>
    <cellStyle name="Normal 2 20 2 2 29 3" xfId="22779"/>
    <cellStyle name="Normal 2 20 2 2 29 4" xfId="32155"/>
    <cellStyle name="Normal 2 20 2 2 29 5" xfId="35878"/>
    <cellStyle name="Normal 2 20 2 2 29 6" xfId="13645"/>
    <cellStyle name="Normal 2 20 2 2 3" xfId="1108"/>
    <cellStyle name="Normal 2 20 2 2 3 2" xfId="5056"/>
    <cellStyle name="Normal 2 20 2 2 3 2 2" xfId="6314"/>
    <cellStyle name="Normal 2 20 2 2 3 2 2 2" xfId="37922"/>
    <cellStyle name="Normal 2 20 2 2 3 2 2 3" xfId="25065"/>
    <cellStyle name="Normal 2 20 2 2 3 2 2 4" xfId="15690"/>
    <cellStyle name="Normal 2 20 2 2 3 2 3" xfId="36664"/>
    <cellStyle name="Normal 2 20 2 2 3 2 4" xfId="23807"/>
    <cellStyle name="Normal 2 20 2 2 3 2 5" xfId="14432"/>
    <cellStyle name="Normal 2 20 2 2 3 3" xfId="5943"/>
    <cellStyle name="Normal 2 20 2 2 3 3 2" xfId="37551"/>
    <cellStyle name="Normal 2 20 2 2 3 3 3" xfId="24694"/>
    <cellStyle name="Normal 2 20 2 2 3 3 4" xfId="15319"/>
    <cellStyle name="Normal 2 20 2 2 3 4" xfId="4685"/>
    <cellStyle name="Normal 2 20 2 2 3 4 2" xfId="36297"/>
    <cellStyle name="Normal 2 20 2 2 3 4 3" xfId="23439"/>
    <cellStyle name="Normal 2 20 2 2 3 4 4" xfId="14064"/>
    <cellStyle name="Normal 2 20 2 2 3 5" xfId="19689"/>
    <cellStyle name="Normal 2 20 2 2 3 6" xfId="29065"/>
    <cellStyle name="Normal 2 20 2 2 3 7" xfId="32516"/>
    <cellStyle name="Normal 2 20 2 2 3 8" xfId="10555"/>
    <cellStyle name="Normal 2 20 2 2 30" xfId="832"/>
    <cellStyle name="Normal 2 20 2 2 30 2" xfId="9803"/>
    <cellStyle name="Normal 2 20 2 2 30 2 2" xfId="41409"/>
    <cellStyle name="Normal 2 20 2 2 30 2 3" xfId="28552"/>
    <cellStyle name="Normal 2 20 2 2 30 2 4" xfId="19177"/>
    <cellStyle name="Normal 2 20 2 2 30 3" xfId="22899"/>
    <cellStyle name="Normal 2 20 2 2 30 4" xfId="28793"/>
    <cellStyle name="Normal 2 20 2 2 30 5" xfId="32757"/>
    <cellStyle name="Normal 2 20 2 2 30 6" xfId="10283"/>
    <cellStyle name="Normal 2 20 2 2 31" xfId="711"/>
    <cellStyle name="Normal 2 20 2 2 31 2" xfId="7003"/>
    <cellStyle name="Normal 2 20 2 2 31 2 2" xfId="38609"/>
    <cellStyle name="Normal 2 20 2 2 31 2 3" xfId="25752"/>
    <cellStyle name="Normal 2 20 2 2 31 2 4" xfId="16377"/>
    <cellStyle name="Normal 2 20 2 2 31 3" xfId="19417"/>
    <cellStyle name="Normal 2 20 2 2 31 4" xfId="10163"/>
    <cellStyle name="Normal 2 20 2 2 32" xfId="4389"/>
    <cellStyle name="Normal 2 20 2 2 32 2" xfId="36001"/>
    <cellStyle name="Normal 2 20 2 2 32 3" xfId="23143"/>
    <cellStyle name="Normal 2 20 2 2 32 4" xfId="13768"/>
    <cellStyle name="Normal 2 20 2 2 33" xfId="19297"/>
    <cellStyle name="Normal 2 20 2 2 34" xfId="28673"/>
    <cellStyle name="Normal 2 20 2 2 35" xfId="32275"/>
    <cellStyle name="Normal 2 20 2 2 36" xfId="9923"/>
    <cellStyle name="Normal 2 20 2 2 4" xfId="1225"/>
    <cellStyle name="Normal 2 20 2 2 4 2" xfId="5057"/>
    <cellStyle name="Normal 2 20 2 2 4 2 2" xfId="6315"/>
    <cellStyle name="Normal 2 20 2 2 4 2 2 2" xfId="37923"/>
    <cellStyle name="Normal 2 20 2 2 4 2 2 3" xfId="25066"/>
    <cellStyle name="Normal 2 20 2 2 4 2 2 4" xfId="15691"/>
    <cellStyle name="Normal 2 20 2 2 4 2 3" xfId="36665"/>
    <cellStyle name="Normal 2 20 2 2 4 2 4" xfId="23808"/>
    <cellStyle name="Normal 2 20 2 2 4 2 5" xfId="14433"/>
    <cellStyle name="Normal 2 20 2 2 4 3" xfId="6248"/>
    <cellStyle name="Normal 2 20 2 2 4 3 2" xfId="37856"/>
    <cellStyle name="Normal 2 20 2 2 4 3 3" xfId="24999"/>
    <cellStyle name="Normal 2 20 2 2 4 3 4" xfId="15624"/>
    <cellStyle name="Normal 2 20 2 2 4 4" xfId="4990"/>
    <cellStyle name="Normal 2 20 2 2 4 4 2" xfId="36600"/>
    <cellStyle name="Normal 2 20 2 2 4 4 3" xfId="23743"/>
    <cellStyle name="Normal 2 20 2 2 4 4 4" xfId="14368"/>
    <cellStyle name="Normal 2 20 2 2 4 5" xfId="19805"/>
    <cellStyle name="Normal 2 20 2 2 4 6" xfId="29181"/>
    <cellStyle name="Normal 2 20 2 2 4 7" xfId="32905"/>
    <cellStyle name="Normal 2 20 2 2 4 8" xfId="10671"/>
    <cellStyle name="Normal 2 20 2 2 5" xfId="1341"/>
    <cellStyle name="Normal 2 20 2 2 5 2" xfId="6311"/>
    <cellStyle name="Normal 2 20 2 2 5 2 2" xfId="37919"/>
    <cellStyle name="Normal 2 20 2 2 5 2 3" xfId="25062"/>
    <cellStyle name="Normal 2 20 2 2 5 2 4" xfId="15687"/>
    <cellStyle name="Normal 2 20 2 2 5 3" xfId="5053"/>
    <cellStyle name="Normal 2 20 2 2 5 3 2" xfId="36661"/>
    <cellStyle name="Normal 2 20 2 2 5 3 3" xfId="23804"/>
    <cellStyle name="Normal 2 20 2 2 5 3 4" xfId="14429"/>
    <cellStyle name="Normal 2 20 2 2 5 4" xfId="19920"/>
    <cellStyle name="Normal 2 20 2 2 5 5" xfId="29296"/>
    <cellStyle name="Normal 2 20 2 2 5 6" xfId="33020"/>
    <cellStyle name="Normal 2 20 2 2 5 7" xfId="10786"/>
    <cellStyle name="Normal 2 20 2 2 6" xfId="1457"/>
    <cellStyle name="Normal 2 20 2 2 6 2" xfId="7048"/>
    <cellStyle name="Normal 2 20 2 2 6 2 2" xfId="38654"/>
    <cellStyle name="Normal 2 20 2 2 6 2 3" xfId="25797"/>
    <cellStyle name="Normal 2 20 2 2 6 2 4" xfId="16422"/>
    <cellStyle name="Normal 2 20 2 2 6 3" xfId="4506"/>
    <cellStyle name="Normal 2 20 2 2 6 3 2" xfId="36118"/>
    <cellStyle name="Normal 2 20 2 2 6 3 3" xfId="23260"/>
    <cellStyle name="Normal 2 20 2 2 6 3 4" xfId="13885"/>
    <cellStyle name="Normal 2 20 2 2 6 4" xfId="20035"/>
    <cellStyle name="Normal 2 20 2 2 6 5" xfId="29411"/>
    <cellStyle name="Normal 2 20 2 2 6 6" xfId="33135"/>
    <cellStyle name="Normal 2 20 2 2 6 7" xfId="10901"/>
    <cellStyle name="Normal 2 20 2 2 7" xfId="1572"/>
    <cellStyle name="Normal 2 20 2 2 7 2" xfId="5760"/>
    <cellStyle name="Normal 2 20 2 2 7 2 2" xfId="37368"/>
    <cellStyle name="Normal 2 20 2 2 7 2 3" xfId="24511"/>
    <cellStyle name="Normal 2 20 2 2 7 2 4" xfId="15136"/>
    <cellStyle name="Normal 2 20 2 2 7 3" xfId="20149"/>
    <cellStyle name="Normal 2 20 2 2 7 4" xfId="29525"/>
    <cellStyle name="Normal 2 20 2 2 7 5" xfId="33249"/>
    <cellStyle name="Normal 2 20 2 2 7 6" xfId="11015"/>
    <cellStyle name="Normal 2 20 2 2 8" xfId="1687"/>
    <cellStyle name="Normal 2 20 2 2 8 2" xfId="7011"/>
    <cellStyle name="Normal 2 20 2 2 8 2 2" xfId="38617"/>
    <cellStyle name="Normal 2 20 2 2 8 2 3" xfId="25760"/>
    <cellStyle name="Normal 2 20 2 2 8 2 4" xfId="16385"/>
    <cellStyle name="Normal 2 20 2 2 8 3" xfId="20263"/>
    <cellStyle name="Normal 2 20 2 2 8 4" xfId="29639"/>
    <cellStyle name="Normal 2 20 2 2 8 5" xfId="33363"/>
    <cellStyle name="Normal 2 20 2 2 8 6" xfId="11129"/>
    <cellStyle name="Normal 2 20 2 2 9" xfId="1802"/>
    <cellStyle name="Normal 2 20 2 2 9 2" xfId="7169"/>
    <cellStyle name="Normal 2 20 2 2 9 2 2" xfId="38775"/>
    <cellStyle name="Normal 2 20 2 2 9 2 3" xfId="25918"/>
    <cellStyle name="Normal 2 20 2 2 9 2 4" xfId="16543"/>
    <cellStyle name="Normal 2 20 2 2 9 3" xfId="20377"/>
    <cellStyle name="Normal 2 20 2 2 9 4" xfId="29753"/>
    <cellStyle name="Normal 2 20 2 2 9 5" xfId="33477"/>
    <cellStyle name="Normal 2 20 2 2 9 6" xfId="11243"/>
    <cellStyle name="Normal 2 20 2 20" xfId="3013"/>
    <cellStyle name="Normal 2 20 2 20 2" xfId="8478"/>
    <cellStyle name="Normal 2 20 2 20 2 2" xfId="40084"/>
    <cellStyle name="Normal 2 20 2 20 2 3" xfId="27227"/>
    <cellStyle name="Normal 2 20 2 20 2 4" xfId="17852"/>
    <cellStyle name="Normal 2 20 2 20 3" xfId="21574"/>
    <cellStyle name="Normal 2 20 2 20 4" xfId="30950"/>
    <cellStyle name="Normal 2 20 2 20 5" xfId="34673"/>
    <cellStyle name="Normal 2 20 2 20 6" xfId="12440"/>
    <cellStyle name="Normal 2 20 2 21" xfId="3128"/>
    <cellStyle name="Normal 2 20 2 21 2" xfId="8592"/>
    <cellStyle name="Normal 2 20 2 21 2 2" xfId="40198"/>
    <cellStyle name="Normal 2 20 2 21 2 3" xfId="27341"/>
    <cellStyle name="Normal 2 20 2 21 2 4" xfId="17966"/>
    <cellStyle name="Normal 2 20 2 21 3" xfId="21688"/>
    <cellStyle name="Normal 2 20 2 21 4" xfId="31064"/>
    <cellStyle name="Normal 2 20 2 21 5" xfId="34787"/>
    <cellStyle name="Normal 2 20 2 21 6" xfId="12554"/>
    <cellStyle name="Normal 2 20 2 22" xfId="3243"/>
    <cellStyle name="Normal 2 20 2 22 2" xfId="8706"/>
    <cellStyle name="Normal 2 20 2 22 2 2" xfId="40312"/>
    <cellStyle name="Normal 2 20 2 22 2 3" xfId="27455"/>
    <cellStyle name="Normal 2 20 2 22 2 4" xfId="18080"/>
    <cellStyle name="Normal 2 20 2 22 3" xfId="21802"/>
    <cellStyle name="Normal 2 20 2 22 4" xfId="31178"/>
    <cellStyle name="Normal 2 20 2 22 5" xfId="34901"/>
    <cellStyle name="Normal 2 20 2 22 6" xfId="12668"/>
    <cellStyle name="Normal 2 20 2 23" xfId="3358"/>
    <cellStyle name="Normal 2 20 2 23 2" xfId="8820"/>
    <cellStyle name="Normal 2 20 2 23 2 2" xfId="40426"/>
    <cellStyle name="Normal 2 20 2 23 2 3" xfId="27569"/>
    <cellStyle name="Normal 2 20 2 23 2 4" xfId="18194"/>
    <cellStyle name="Normal 2 20 2 23 3" xfId="21916"/>
    <cellStyle name="Normal 2 20 2 23 4" xfId="31292"/>
    <cellStyle name="Normal 2 20 2 23 5" xfId="35015"/>
    <cellStyle name="Normal 2 20 2 23 6" xfId="12782"/>
    <cellStyle name="Normal 2 20 2 24" xfId="3473"/>
    <cellStyle name="Normal 2 20 2 24 2" xfId="8934"/>
    <cellStyle name="Normal 2 20 2 24 2 2" xfId="40540"/>
    <cellStyle name="Normal 2 20 2 24 2 3" xfId="27683"/>
    <cellStyle name="Normal 2 20 2 24 2 4" xfId="18308"/>
    <cellStyle name="Normal 2 20 2 24 3" xfId="22030"/>
    <cellStyle name="Normal 2 20 2 24 4" xfId="31406"/>
    <cellStyle name="Normal 2 20 2 24 5" xfId="35129"/>
    <cellStyle name="Normal 2 20 2 24 6" xfId="12896"/>
    <cellStyle name="Normal 2 20 2 25" xfId="3588"/>
    <cellStyle name="Normal 2 20 2 25 2" xfId="9048"/>
    <cellStyle name="Normal 2 20 2 25 2 2" xfId="40654"/>
    <cellStyle name="Normal 2 20 2 25 2 3" xfId="27797"/>
    <cellStyle name="Normal 2 20 2 25 2 4" xfId="18422"/>
    <cellStyle name="Normal 2 20 2 25 3" xfId="22144"/>
    <cellStyle name="Normal 2 20 2 25 4" xfId="31520"/>
    <cellStyle name="Normal 2 20 2 25 5" xfId="35243"/>
    <cellStyle name="Normal 2 20 2 25 6" xfId="13010"/>
    <cellStyle name="Normal 2 20 2 26" xfId="3706"/>
    <cellStyle name="Normal 2 20 2 26 2" xfId="9165"/>
    <cellStyle name="Normal 2 20 2 26 2 2" xfId="40771"/>
    <cellStyle name="Normal 2 20 2 26 2 3" xfId="27914"/>
    <cellStyle name="Normal 2 20 2 26 2 4" xfId="18539"/>
    <cellStyle name="Normal 2 20 2 26 3" xfId="22261"/>
    <cellStyle name="Normal 2 20 2 26 4" xfId="31637"/>
    <cellStyle name="Normal 2 20 2 26 5" xfId="35360"/>
    <cellStyle name="Normal 2 20 2 26 6" xfId="13127"/>
    <cellStyle name="Normal 2 20 2 27" xfId="3826"/>
    <cellStyle name="Normal 2 20 2 27 2" xfId="9284"/>
    <cellStyle name="Normal 2 20 2 27 2 2" xfId="40890"/>
    <cellStyle name="Normal 2 20 2 27 2 3" xfId="28033"/>
    <cellStyle name="Normal 2 20 2 27 2 4" xfId="18658"/>
    <cellStyle name="Normal 2 20 2 27 3" xfId="22380"/>
    <cellStyle name="Normal 2 20 2 27 4" xfId="31756"/>
    <cellStyle name="Normal 2 20 2 27 5" xfId="35479"/>
    <cellStyle name="Normal 2 20 2 27 6" xfId="13246"/>
    <cellStyle name="Normal 2 20 2 28" xfId="3958"/>
    <cellStyle name="Normal 2 20 2 28 2" xfId="9415"/>
    <cellStyle name="Normal 2 20 2 28 2 2" xfId="41021"/>
    <cellStyle name="Normal 2 20 2 28 2 3" xfId="28164"/>
    <cellStyle name="Normal 2 20 2 28 2 4" xfId="18789"/>
    <cellStyle name="Normal 2 20 2 28 3" xfId="22511"/>
    <cellStyle name="Normal 2 20 2 28 4" xfId="31887"/>
    <cellStyle name="Normal 2 20 2 28 5" xfId="35610"/>
    <cellStyle name="Normal 2 20 2 28 6" xfId="13377"/>
    <cellStyle name="Normal 2 20 2 29" xfId="4074"/>
    <cellStyle name="Normal 2 20 2 29 2" xfId="9530"/>
    <cellStyle name="Normal 2 20 2 29 2 2" xfId="41136"/>
    <cellStyle name="Normal 2 20 2 29 2 3" xfId="28279"/>
    <cellStyle name="Normal 2 20 2 29 2 4" xfId="18904"/>
    <cellStyle name="Normal 2 20 2 29 3" xfId="22626"/>
    <cellStyle name="Normal 2 20 2 29 4" xfId="32002"/>
    <cellStyle name="Normal 2 20 2 29 5" xfId="35725"/>
    <cellStyle name="Normal 2 20 2 29 6" xfId="13492"/>
    <cellStyle name="Normal 2 20 2 3" xfId="552"/>
    <cellStyle name="Normal 2 20 2 3 2" xfId="906"/>
    <cellStyle name="Normal 2 20 2 3 2 2" xfId="5059"/>
    <cellStyle name="Normal 2 20 2 3 2 2 2" xfId="6317"/>
    <cellStyle name="Normal 2 20 2 3 2 2 2 2" xfId="37925"/>
    <cellStyle name="Normal 2 20 2 3 2 2 2 3" xfId="25068"/>
    <cellStyle name="Normal 2 20 2 3 2 2 2 4" xfId="15693"/>
    <cellStyle name="Normal 2 20 2 3 2 2 3" xfId="36667"/>
    <cellStyle name="Normal 2 20 2 3 2 2 4" xfId="23810"/>
    <cellStyle name="Normal 2 20 2 3 2 2 5" xfId="14435"/>
    <cellStyle name="Normal 2 20 2 3 2 3" xfId="5944"/>
    <cellStyle name="Normal 2 20 2 3 2 3 2" xfId="37552"/>
    <cellStyle name="Normal 2 20 2 3 2 3 3" xfId="24695"/>
    <cellStyle name="Normal 2 20 2 3 2 3 4" xfId="15320"/>
    <cellStyle name="Normal 2 20 2 3 2 4" xfId="4686"/>
    <cellStyle name="Normal 2 20 2 3 2 4 2" xfId="36298"/>
    <cellStyle name="Normal 2 20 2 3 2 4 3" xfId="23440"/>
    <cellStyle name="Normal 2 20 2 3 2 4 4" xfId="14065"/>
    <cellStyle name="Normal 2 20 2 3 2 5" xfId="32597"/>
    <cellStyle name="Normal 2 20 2 3 2 6" xfId="23061"/>
    <cellStyle name="Normal 2 20 2 3 2 7" xfId="10356"/>
    <cellStyle name="Normal 2 20 2 3 3" xfId="5058"/>
    <cellStyle name="Normal 2 20 2 3 3 2" xfId="6316"/>
    <cellStyle name="Normal 2 20 2 3 3 2 2" xfId="37924"/>
    <cellStyle name="Normal 2 20 2 3 3 2 3" xfId="25067"/>
    <cellStyle name="Normal 2 20 2 3 3 2 4" xfId="15692"/>
    <cellStyle name="Normal 2 20 2 3 3 3" xfId="36666"/>
    <cellStyle name="Normal 2 20 2 3 3 4" xfId="23809"/>
    <cellStyle name="Normal 2 20 2 3 3 5" xfId="14434"/>
    <cellStyle name="Normal 2 20 2 3 4" xfId="5835"/>
    <cellStyle name="Normal 2 20 2 3 4 2" xfId="37443"/>
    <cellStyle name="Normal 2 20 2 3 4 3" xfId="24586"/>
    <cellStyle name="Normal 2 20 2 3 4 4" xfId="15211"/>
    <cellStyle name="Normal 2 20 2 3 5" xfId="4579"/>
    <cellStyle name="Normal 2 20 2 3 5 2" xfId="36191"/>
    <cellStyle name="Normal 2 20 2 3 5 3" xfId="23333"/>
    <cellStyle name="Normal 2 20 2 3 5 4" xfId="13958"/>
    <cellStyle name="Normal 2 20 2 3 6" xfId="19490"/>
    <cellStyle name="Normal 2 20 2 3 7" xfId="28866"/>
    <cellStyle name="Normal 2 20 2 3 8" xfId="32356"/>
    <cellStyle name="Normal 2 20 2 3 9" xfId="10004"/>
    <cellStyle name="Normal 2 20 2 30" xfId="4189"/>
    <cellStyle name="Normal 2 20 2 30 2" xfId="9644"/>
    <cellStyle name="Normal 2 20 2 30 2 2" xfId="41250"/>
    <cellStyle name="Normal 2 20 2 30 2 3" xfId="28393"/>
    <cellStyle name="Normal 2 20 2 30 2 4" xfId="19018"/>
    <cellStyle name="Normal 2 20 2 30 3" xfId="22740"/>
    <cellStyle name="Normal 2 20 2 30 4" xfId="32116"/>
    <cellStyle name="Normal 2 20 2 30 5" xfId="35839"/>
    <cellStyle name="Normal 2 20 2 30 6" xfId="13606"/>
    <cellStyle name="Normal 2 20 2 31" xfId="793"/>
    <cellStyle name="Normal 2 20 2 31 2" xfId="9764"/>
    <cellStyle name="Normal 2 20 2 31 2 2" xfId="41370"/>
    <cellStyle name="Normal 2 20 2 31 2 3" xfId="28513"/>
    <cellStyle name="Normal 2 20 2 31 2 4" xfId="19138"/>
    <cellStyle name="Normal 2 20 2 31 3" xfId="22860"/>
    <cellStyle name="Normal 2 20 2 31 4" xfId="28754"/>
    <cellStyle name="Normal 2 20 2 31 5" xfId="32718"/>
    <cellStyle name="Normal 2 20 2 31 6" xfId="10244"/>
    <cellStyle name="Normal 2 20 2 32" xfId="672"/>
    <cellStyle name="Normal 2 20 2 32 2" xfId="7258"/>
    <cellStyle name="Normal 2 20 2 32 2 2" xfId="38864"/>
    <cellStyle name="Normal 2 20 2 32 2 3" xfId="26007"/>
    <cellStyle name="Normal 2 20 2 32 2 4" xfId="16632"/>
    <cellStyle name="Normal 2 20 2 32 3" xfId="19378"/>
    <cellStyle name="Normal 2 20 2 32 4" xfId="10124"/>
    <cellStyle name="Normal 2 20 2 33" xfId="4350"/>
    <cellStyle name="Normal 2 20 2 33 2" xfId="35962"/>
    <cellStyle name="Normal 2 20 2 33 3" xfId="23104"/>
    <cellStyle name="Normal 2 20 2 33 4" xfId="13729"/>
    <cellStyle name="Normal 2 20 2 34" xfId="19258"/>
    <cellStyle name="Normal 2 20 2 35" xfId="28634"/>
    <cellStyle name="Normal 2 20 2 36" xfId="32236"/>
    <cellStyle name="Normal 2 20 2 37" xfId="9884"/>
    <cellStyle name="Normal 2 20 2 4" xfId="1069"/>
    <cellStyle name="Normal 2 20 2 4 2" xfId="5060"/>
    <cellStyle name="Normal 2 20 2 4 2 2" xfId="6318"/>
    <cellStyle name="Normal 2 20 2 4 2 2 2" xfId="37926"/>
    <cellStyle name="Normal 2 20 2 4 2 2 3" xfId="25069"/>
    <cellStyle name="Normal 2 20 2 4 2 2 4" xfId="15694"/>
    <cellStyle name="Normal 2 20 2 4 2 3" xfId="36668"/>
    <cellStyle name="Normal 2 20 2 4 2 4" xfId="23811"/>
    <cellStyle name="Normal 2 20 2 4 2 5" xfId="14436"/>
    <cellStyle name="Normal 2 20 2 4 3" xfId="5945"/>
    <cellStyle name="Normal 2 20 2 4 3 2" xfId="37553"/>
    <cellStyle name="Normal 2 20 2 4 3 3" xfId="24696"/>
    <cellStyle name="Normal 2 20 2 4 3 4" xfId="15321"/>
    <cellStyle name="Normal 2 20 2 4 4" xfId="4687"/>
    <cellStyle name="Normal 2 20 2 4 4 2" xfId="36299"/>
    <cellStyle name="Normal 2 20 2 4 4 3" xfId="23441"/>
    <cellStyle name="Normal 2 20 2 4 4 4" xfId="14066"/>
    <cellStyle name="Normal 2 20 2 4 5" xfId="19650"/>
    <cellStyle name="Normal 2 20 2 4 6" xfId="29026"/>
    <cellStyle name="Normal 2 20 2 4 7" xfId="32477"/>
    <cellStyle name="Normal 2 20 2 4 8" xfId="10516"/>
    <cellStyle name="Normal 2 20 2 5" xfId="1186"/>
    <cellStyle name="Normal 2 20 2 5 2" xfId="5061"/>
    <cellStyle name="Normal 2 20 2 5 2 2" xfId="6319"/>
    <cellStyle name="Normal 2 20 2 5 2 2 2" xfId="37927"/>
    <cellStyle name="Normal 2 20 2 5 2 2 3" xfId="25070"/>
    <cellStyle name="Normal 2 20 2 5 2 2 4" xfId="15695"/>
    <cellStyle name="Normal 2 20 2 5 2 3" xfId="36669"/>
    <cellStyle name="Normal 2 20 2 5 2 4" xfId="23812"/>
    <cellStyle name="Normal 2 20 2 5 2 5" xfId="14437"/>
    <cellStyle name="Normal 2 20 2 5 3" xfId="6209"/>
    <cellStyle name="Normal 2 20 2 5 3 2" xfId="37817"/>
    <cellStyle name="Normal 2 20 2 5 3 3" xfId="24960"/>
    <cellStyle name="Normal 2 20 2 5 3 4" xfId="15585"/>
    <cellStyle name="Normal 2 20 2 5 4" xfId="4951"/>
    <cellStyle name="Normal 2 20 2 5 4 2" xfId="36561"/>
    <cellStyle name="Normal 2 20 2 5 4 3" xfId="23704"/>
    <cellStyle name="Normal 2 20 2 5 4 4" xfId="14329"/>
    <cellStyle name="Normal 2 20 2 5 5" xfId="19766"/>
    <cellStyle name="Normal 2 20 2 5 6" xfId="29142"/>
    <cellStyle name="Normal 2 20 2 5 7" xfId="32866"/>
    <cellStyle name="Normal 2 20 2 5 8" xfId="10632"/>
    <cellStyle name="Normal 2 20 2 6" xfId="1302"/>
    <cellStyle name="Normal 2 20 2 6 2" xfId="6310"/>
    <cellStyle name="Normal 2 20 2 6 2 2" xfId="37918"/>
    <cellStyle name="Normal 2 20 2 6 2 3" xfId="25061"/>
    <cellStyle name="Normal 2 20 2 6 2 4" xfId="15686"/>
    <cellStyle name="Normal 2 20 2 6 3" xfId="5052"/>
    <cellStyle name="Normal 2 20 2 6 3 2" xfId="36660"/>
    <cellStyle name="Normal 2 20 2 6 3 3" xfId="23803"/>
    <cellStyle name="Normal 2 20 2 6 3 4" xfId="14428"/>
    <cellStyle name="Normal 2 20 2 6 4" xfId="19881"/>
    <cellStyle name="Normal 2 20 2 6 5" xfId="29257"/>
    <cellStyle name="Normal 2 20 2 6 6" xfId="32981"/>
    <cellStyle name="Normal 2 20 2 6 7" xfId="10747"/>
    <cellStyle name="Normal 2 20 2 7" xfId="1418"/>
    <cellStyle name="Normal 2 20 2 7 2" xfId="7198"/>
    <cellStyle name="Normal 2 20 2 7 2 2" xfId="38804"/>
    <cellStyle name="Normal 2 20 2 7 2 3" xfId="25947"/>
    <cellStyle name="Normal 2 20 2 7 2 4" xfId="16572"/>
    <cellStyle name="Normal 2 20 2 7 3" xfId="4467"/>
    <cellStyle name="Normal 2 20 2 7 3 2" xfId="36079"/>
    <cellStyle name="Normal 2 20 2 7 3 3" xfId="23221"/>
    <cellStyle name="Normal 2 20 2 7 3 4" xfId="13846"/>
    <cellStyle name="Normal 2 20 2 7 4" xfId="19996"/>
    <cellStyle name="Normal 2 20 2 7 5" xfId="29372"/>
    <cellStyle name="Normal 2 20 2 7 6" xfId="33096"/>
    <cellStyle name="Normal 2 20 2 7 7" xfId="10862"/>
    <cellStyle name="Normal 2 20 2 8" xfId="1533"/>
    <cellStyle name="Normal 2 20 2 8 2" xfId="5721"/>
    <cellStyle name="Normal 2 20 2 8 2 2" xfId="37329"/>
    <cellStyle name="Normal 2 20 2 8 2 3" xfId="24472"/>
    <cellStyle name="Normal 2 20 2 8 2 4" xfId="15097"/>
    <cellStyle name="Normal 2 20 2 8 3" xfId="20110"/>
    <cellStyle name="Normal 2 20 2 8 4" xfId="29486"/>
    <cellStyle name="Normal 2 20 2 8 5" xfId="33210"/>
    <cellStyle name="Normal 2 20 2 8 6" xfId="10976"/>
    <cellStyle name="Normal 2 20 2 9" xfId="1648"/>
    <cellStyle name="Normal 2 20 2 9 2" xfId="7217"/>
    <cellStyle name="Normal 2 20 2 9 2 2" xfId="38823"/>
    <cellStyle name="Normal 2 20 2 9 2 3" xfId="25966"/>
    <cellStyle name="Normal 2 20 2 9 2 4" xfId="16591"/>
    <cellStyle name="Normal 2 20 2 9 3" xfId="20224"/>
    <cellStyle name="Normal 2 20 2 9 4" xfId="29600"/>
    <cellStyle name="Normal 2 20 2 9 5" xfId="33324"/>
    <cellStyle name="Normal 2 20 2 9 6" xfId="11090"/>
    <cellStyle name="Normal 2 20 20" xfId="2150"/>
    <cellStyle name="Normal 2 20 20 2" xfId="7623"/>
    <cellStyle name="Normal 2 20 20 2 2" xfId="39229"/>
    <cellStyle name="Normal 2 20 20 2 3" xfId="26372"/>
    <cellStyle name="Normal 2 20 20 2 4" xfId="16997"/>
    <cellStyle name="Normal 2 20 20 3" xfId="20719"/>
    <cellStyle name="Normal 2 20 20 4" xfId="30095"/>
    <cellStyle name="Normal 2 20 20 5" xfId="33818"/>
    <cellStyle name="Normal 2 20 20 6" xfId="11585"/>
    <cellStyle name="Normal 2 20 21" xfId="2141"/>
    <cellStyle name="Normal 2 20 21 2" xfId="7614"/>
    <cellStyle name="Normal 2 20 21 2 2" xfId="39220"/>
    <cellStyle name="Normal 2 20 21 2 3" xfId="26363"/>
    <cellStyle name="Normal 2 20 21 2 4" xfId="16988"/>
    <cellStyle name="Normal 2 20 21 3" xfId="20710"/>
    <cellStyle name="Normal 2 20 21 4" xfId="30086"/>
    <cellStyle name="Normal 2 20 21 5" xfId="33809"/>
    <cellStyle name="Normal 2 20 21 6" xfId="11576"/>
    <cellStyle name="Normal 2 20 22" xfId="2636"/>
    <cellStyle name="Normal 2 20 22 2" xfId="8105"/>
    <cellStyle name="Normal 2 20 22 2 2" xfId="39711"/>
    <cellStyle name="Normal 2 20 22 2 3" xfId="26854"/>
    <cellStyle name="Normal 2 20 22 2 4" xfId="17479"/>
    <cellStyle name="Normal 2 20 22 3" xfId="21201"/>
    <cellStyle name="Normal 2 20 22 4" xfId="30577"/>
    <cellStyle name="Normal 2 20 22 5" xfId="34300"/>
    <cellStyle name="Normal 2 20 22 6" xfId="12067"/>
    <cellStyle name="Normal 2 20 23" xfId="2124"/>
    <cellStyle name="Normal 2 20 23 2" xfId="7597"/>
    <cellStyle name="Normal 2 20 23 2 2" xfId="39203"/>
    <cellStyle name="Normal 2 20 23 2 3" xfId="26346"/>
    <cellStyle name="Normal 2 20 23 2 4" xfId="16971"/>
    <cellStyle name="Normal 2 20 23 3" xfId="20693"/>
    <cellStyle name="Normal 2 20 23 4" xfId="30069"/>
    <cellStyle name="Normal 2 20 23 5" xfId="33792"/>
    <cellStyle name="Normal 2 20 23 6" xfId="11559"/>
    <cellStyle name="Normal 2 20 24" xfId="2873"/>
    <cellStyle name="Normal 2 20 24 2" xfId="8340"/>
    <cellStyle name="Normal 2 20 24 2 2" xfId="39946"/>
    <cellStyle name="Normal 2 20 24 2 3" xfId="27089"/>
    <cellStyle name="Normal 2 20 24 2 4" xfId="17714"/>
    <cellStyle name="Normal 2 20 24 3" xfId="21436"/>
    <cellStyle name="Normal 2 20 24 4" xfId="30812"/>
    <cellStyle name="Normal 2 20 24 5" xfId="34535"/>
    <cellStyle name="Normal 2 20 24 6" xfId="12302"/>
    <cellStyle name="Normal 2 20 25" xfId="2994"/>
    <cellStyle name="Normal 2 20 25 2" xfId="8460"/>
    <cellStyle name="Normal 2 20 25 2 2" xfId="40066"/>
    <cellStyle name="Normal 2 20 25 2 3" xfId="27209"/>
    <cellStyle name="Normal 2 20 25 2 4" xfId="17834"/>
    <cellStyle name="Normal 2 20 25 3" xfId="21556"/>
    <cellStyle name="Normal 2 20 25 4" xfId="30932"/>
    <cellStyle name="Normal 2 20 25 5" xfId="34655"/>
    <cellStyle name="Normal 2 20 25 6" xfId="12422"/>
    <cellStyle name="Normal 2 20 26" xfId="2142"/>
    <cellStyle name="Normal 2 20 26 2" xfId="7615"/>
    <cellStyle name="Normal 2 20 26 2 2" xfId="39221"/>
    <cellStyle name="Normal 2 20 26 2 3" xfId="26364"/>
    <cellStyle name="Normal 2 20 26 2 4" xfId="16989"/>
    <cellStyle name="Normal 2 20 26 3" xfId="20711"/>
    <cellStyle name="Normal 2 20 26 4" xfId="30087"/>
    <cellStyle name="Normal 2 20 26 5" xfId="33810"/>
    <cellStyle name="Normal 2 20 26 6" xfId="11577"/>
    <cellStyle name="Normal 2 20 27" xfId="2878"/>
    <cellStyle name="Normal 2 20 27 2" xfId="8345"/>
    <cellStyle name="Normal 2 20 27 2 2" xfId="39951"/>
    <cellStyle name="Normal 2 20 27 2 3" xfId="27094"/>
    <cellStyle name="Normal 2 20 27 2 4" xfId="17719"/>
    <cellStyle name="Normal 2 20 27 3" xfId="21441"/>
    <cellStyle name="Normal 2 20 27 4" xfId="30817"/>
    <cellStyle name="Normal 2 20 27 5" xfId="34540"/>
    <cellStyle name="Normal 2 20 27 6" xfId="12307"/>
    <cellStyle name="Normal 2 20 28" xfId="2755"/>
    <cellStyle name="Normal 2 20 28 2" xfId="8223"/>
    <cellStyle name="Normal 2 20 28 2 2" xfId="39829"/>
    <cellStyle name="Normal 2 20 28 2 3" xfId="26972"/>
    <cellStyle name="Normal 2 20 28 2 4" xfId="17597"/>
    <cellStyle name="Normal 2 20 28 3" xfId="21319"/>
    <cellStyle name="Normal 2 20 28 4" xfId="30695"/>
    <cellStyle name="Normal 2 20 28 5" xfId="34418"/>
    <cellStyle name="Normal 2 20 28 6" xfId="12185"/>
    <cellStyle name="Normal 2 20 29" xfId="2642"/>
    <cellStyle name="Normal 2 20 29 2" xfId="8111"/>
    <cellStyle name="Normal 2 20 29 2 2" xfId="39717"/>
    <cellStyle name="Normal 2 20 29 2 3" xfId="26860"/>
    <cellStyle name="Normal 2 20 29 2 4" xfId="17485"/>
    <cellStyle name="Normal 2 20 29 3" xfId="21207"/>
    <cellStyle name="Normal 2 20 29 4" xfId="30583"/>
    <cellStyle name="Normal 2 20 29 5" xfId="34306"/>
    <cellStyle name="Normal 2 20 29 6" xfId="12073"/>
    <cellStyle name="Normal 2 20 3" xfId="439"/>
    <cellStyle name="Normal 2 20 3 10" xfId="1770"/>
    <cellStyle name="Normal 2 20 3 10 2" xfId="7265"/>
    <cellStyle name="Normal 2 20 3 10 2 2" xfId="38871"/>
    <cellStyle name="Normal 2 20 3 10 2 3" xfId="26014"/>
    <cellStyle name="Normal 2 20 3 10 2 4" xfId="16639"/>
    <cellStyle name="Normal 2 20 3 10 3" xfId="20345"/>
    <cellStyle name="Normal 2 20 3 10 4" xfId="29721"/>
    <cellStyle name="Normal 2 20 3 10 5" xfId="33445"/>
    <cellStyle name="Normal 2 20 3 10 6" xfId="11211"/>
    <cellStyle name="Normal 2 20 3 11" xfId="1902"/>
    <cellStyle name="Normal 2 20 3 11 2" xfId="7376"/>
    <cellStyle name="Normal 2 20 3 11 2 2" xfId="38982"/>
    <cellStyle name="Normal 2 20 3 11 2 3" xfId="26125"/>
    <cellStyle name="Normal 2 20 3 11 2 4" xfId="16750"/>
    <cellStyle name="Normal 2 20 3 11 3" xfId="20472"/>
    <cellStyle name="Normal 2 20 3 11 4" xfId="29848"/>
    <cellStyle name="Normal 2 20 3 11 5" xfId="33571"/>
    <cellStyle name="Normal 2 20 3 11 6" xfId="11338"/>
    <cellStyle name="Normal 2 20 3 12" xfId="2018"/>
    <cellStyle name="Normal 2 20 3 12 2" xfId="7491"/>
    <cellStyle name="Normal 2 20 3 12 2 2" xfId="39097"/>
    <cellStyle name="Normal 2 20 3 12 2 3" xfId="26240"/>
    <cellStyle name="Normal 2 20 3 12 2 4" xfId="16865"/>
    <cellStyle name="Normal 2 20 3 12 3" xfId="20587"/>
    <cellStyle name="Normal 2 20 3 12 4" xfId="29963"/>
    <cellStyle name="Normal 2 20 3 12 5" xfId="33686"/>
    <cellStyle name="Normal 2 20 3 12 6" xfId="11453"/>
    <cellStyle name="Normal 2 20 3 13" xfId="2192"/>
    <cellStyle name="Normal 2 20 3 13 2" xfId="7664"/>
    <cellStyle name="Normal 2 20 3 13 2 2" xfId="39270"/>
    <cellStyle name="Normal 2 20 3 13 2 3" xfId="26413"/>
    <cellStyle name="Normal 2 20 3 13 2 4" xfId="17038"/>
    <cellStyle name="Normal 2 20 3 13 3" xfId="20760"/>
    <cellStyle name="Normal 2 20 3 13 4" xfId="30136"/>
    <cellStyle name="Normal 2 20 3 13 5" xfId="33859"/>
    <cellStyle name="Normal 2 20 3 13 6" xfId="11626"/>
    <cellStyle name="Normal 2 20 3 14" xfId="2310"/>
    <cellStyle name="Normal 2 20 3 14 2" xfId="7781"/>
    <cellStyle name="Normal 2 20 3 14 2 2" xfId="39387"/>
    <cellStyle name="Normal 2 20 3 14 2 3" xfId="26530"/>
    <cellStyle name="Normal 2 20 3 14 2 4" xfId="17155"/>
    <cellStyle name="Normal 2 20 3 14 3" xfId="20877"/>
    <cellStyle name="Normal 2 20 3 14 4" xfId="30253"/>
    <cellStyle name="Normal 2 20 3 14 5" xfId="33976"/>
    <cellStyle name="Normal 2 20 3 14 6" xfId="11743"/>
    <cellStyle name="Normal 2 20 3 15" xfId="2427"/>
    <cellStyle name="Normal 2 20 3 15 2" xfId="7897"/>
    <cellStyle name="Normal 2 20 3 15 2 2" xfId="39503"/>
    <cellStyle name="Normal 2 20 3 15 2 3" xfId="26646"/>
    <cellStyle name="Normal 2 20 3 15 2 4" xfId="17271"/>
    <cellStyle name="Normal 2 20 3 15 3" xfId="20993"/>
    <cellStyle name="Normal 2 20 3 15 4" xfId="30369"/>
    <cellStyle name="Normal 2 20 3 15 5" xfId="34092"/>
    <cellStyle name="Normal 2 20 3 15 6" xfId="11859"/>
    <cellStyle name="Normal 2 20 3 16" xfId="2546"/>
    <cellStyle name="Normal 2 20 3 16 2" xfId="8015"/>
    <cellStyle name="Normal 2 20 3 16 2 2" xfId="39621"/>
    <cellStyle name="Normal 2 20 3 16 2 3" xfId="26764"/>
    <cellStyle name="Normal 2 20 3 16 2 4" xfId="17389"/>
    <cellStyle name="Normal 2 20 3 16 3" xfId="21111"/>
    <cellStyle name="Normal 2 20 3 16 4" xfId="30487"/>
    <cellStyle name="Normal 2 20 3 16 5" xfId="34210"/>
    <cellStyle name="Normal 2 20 3 16 6" xfId="11977"/>
    <cellStyle name="Normal 2 20 3 17" xfId="2665"/>
    <cellStyle name="Normal 2 20 3 17 2" xfId="8133"/>
    <cellStyle name="Normal 2 20 3 17 2 2" xfId="39739"/>
    <cellStyle name="Normal 2 20 3 17 2 3" xfId="26882"/>
    <cellStyle name="Normal 2 20 3 17 2 4" xfId="17507"/>
    <cellStyle name="Normal 2 20 3 17 3" xfId="21229"/>
    <cellStyle name="Normal 2 20 3 17 4" xfId="30605"/>
    <cellStyle name="Normal 2 20 3 17 5" xfId="34328"/>
    <cellStyle name="Normal 2 20 3 17 6" xfId="12095"/>
    <cellStyle name="Normal 2 20 3 18" xfId="2782"/>
    <cellStyle name="Normal 2 20 3 18 2" xfId="8249"/>
    <cellStyle name="Normal 2 20 3 18 2 2" xfId="39855"/>
    <cellStyle name="Normal 2 20 3 18 2 3" xfId="26998"/>
    <cellStyle name="Normal 2 20 3 18 2 4" xfId="17623"/>
    <cellStyle name="Normal 2 20 3 18 3" xfId="21345"/>
    <cellStyle name="Normal 2 20 3 18 4" xfId="30721"/>
    <cellStyle name="Normal 2 20 3 18 5" xfId="34444"/>
    <cellStyle name="Normal 2 20 3 18 6" xfId="12211"/>
    <cellStyle name="Normal 2 20 3 19" xfId="2900"/>
    <cellStyle name="Normal 2 20 3 19 2" xfId="8366"/>
    <cellStyle name="Normal 2 20 3 19 2 2" xfId="39972"/>
    <cellStyle name="Normal 2 20 3 19 2 3" xfId="27115"/>
    <cellStyle name="Normal 2 20 3 19 2 4" xfId="17740"/>
    <cellStyle name="Normal 2 20 3 19 3" xfId="21462"/>
    <cellStyle name="Normal 2 20 3 19 4" xfId="30838"/>
    <cellStyle name="Normal 2 20 3 19 5" xfId="34561"/>
    <cellStyle name="Normal 2 20 3 19 6" xfId="12328"/>
    <cellStyle name="Normal 2 20 3 2" xfId="471"/>
    <cellStyle name="Normal 2 20 3 2 10" xfId="1935"/>
    <cellStyle name="Normal 2 20 3 2 10 2" xfId="7409"/>
    <cellStyle name="Normal 2 20 3 2 10 2 2" xfId="39015"/>
    <cellStyle name="Normal 2 20 3 2 10 2 3" xfId="26158"/>
    <cellStyle name="Normal 2 20 3 2 10 2 4" xfId="16783"/>
    <cellStyle name="Normal 2 20 3 2 10 3" xfId="20505"/>
    <cellStyle name="Normal 2 20 3 2 10 4" xfId="29881"/>
    <cellStyle name="Normal 2 20 3 2 10 5" xfId="33604"/>
    <cellStyle name="Normal 2 20 3 2 10 6" xfId="11371"/>
    <cellStyle name="Normal 2 20 3 2 11" xfId="2051"/>
    <cellStyle name="Normal 2 20 3 2 11 2" xfId="7524"/>
    <cellStyle name="Normal 2 20 3 2 11 2 2" xfId="39130"/>
    <cellStyle name="Normal 2 20 3 2 11 2 3" xfId="26273"/>
    <cellStyle name="Normal 2 20 3 2 11 2 4" xfId="16898"/>
    <cellStyle name="Normal 2 20 3 2 11 3" xfId="20620"/>
    <cellStyle name="Normal 2 20 3 2 11 4" xfId="29996"/>
    <cellStyle name="Normal 2 20 3 2 11 5" xfId="33719"/>
    <cellStyle name="Normal 2 20 3 2 11 6" xfId="11486"/>
    <cellStyle name="Normal 2 20 3 2 12" xfId="2225"/>
    <cellStyle name="Normal 2 20 3 2 12 2" xfId="7697"/>
    <cellStyle name="Normal 2 20 3 2 12 2 2" xfId="39303"/>
    <cellStyle name="Normal 2 20 3 2 12 2 3" xfId="26446"/>
    <cellStyle name="Normal 2 20 3 2 12 2 4" xfId="17071"/>
    <cellStyle name="Normal 2 20 3 2 12 3" xfId="20793"/>
    <cellStyle name="Normal 2 20 3 2 12 4" xfId="30169"/>
    <cellStyle name="Normal 2 20 3 2 12 5" xfId="33892"/>
    <cellStyle name="Normal 2 20 3 2 12 6" xfId="11659"/>
    <cellStyle name="Normal 2 20 3 2 13" xfId="2343"/>
    <cellStyle name="Normal 2 20 3 2 13 2" xfId="7814"/>
    <cellStyle name="Normal 2 20 3 2 13 2 2" xfId="39420"/>
    <cellStyle name="Normal 2 20 3 2 13 2 3" xfId="26563"/>
    <cellStyle name="Normal 2 20 3 2 13 2 4" xfId="17188"/>
    <cellStyle name="Normal 2 20 3 2 13 3" xfId="20910"/>
    <cellStyle name="Normal 2 20 3 2 13 4" xfId="30286"/>
    <cellStyle name="Normal 2 20 3 2 13 5" xfId="34009"/>
    <cellStyle name="Normal 2 20 3 2 13 6" xfId="11776"/>
    <cellStyle name="Normal 2 20 3 2 14" xfId="2460"/>
    <cellStyle name="Normal 2 20 3 2 14 2" xfId="7930"/>
    <cellStyle name="Normal 2 20 3 2 14 2 2" xfId="39536"/>
    <cellStyle name="Normal 2 20 3 2 14 2 3" xfId="26679"/>
    <cellStyle name="Normal 2 20 3 2 14 2 4" xfId="17304"/>
    <cellStyle name="Normal 2 20 3 2 14 3" xfId="21026"/>
    <cellStyle name="Normal 2 20 3 2 14 4" xfId="30402"/>
    <cellStyle name="Normal 2 20 3 2 14 5" xfId="34125"/>
    <cellStyle name="Normal 2 20 3 2 14 6" xfId="11892"/>
    <cellStyle name="Normal 2 20 3 2 15" xfId="2579"/>
    <cellStyle name="Normal 2 20 3 2 15 2" xfId="8048"/>
    <cellStyle name="Normal 2 20 3 2 15 2 2" xfId="39654"/>
    <cellStyle name="Normal 2 20 3 2 15 2 3" xfId="26797"/>
    <cellStyle name="Normal 2 20 3 2 15 2 4" xfId="17422"/>
    <cellStyle name="Normal 2 20 3 2 15 3" xfId="21144"/>
    <cellStyle name="Normal 2 20 3 2 15 4" xfId="30520"/>
    <cellStyle name="Normal 2 20 3 2 15 5" xfId="34243"/>
    <cellStyle name="Normal 2 20 3 2 15 6" xfId="12010"/>
    <cellStyle name="Normal 2 20 3 2 16" xfId="2698"/>
    <cellStyle name="Normal 2 20 3 2 16 2" xfId="8166"/>
    <cellStyle name="Normal 2 20 3 2 16 2 2" xfId="39772"/>
    <cellStyle name="Normal 2 20 3 2 16 2 3" xfId="26915"/>
    <cellStyle name="Normal 2 20 3 2 16 2 4" xfId="17540"/>
    <cellStyle name="Normal 2 20 3 2 16 3" xfId="21262"/>
    <cellStyle name="Normal 2 20 3 2 16 4" xfId="30638"/>
    <cellStyle name="Normal 2 20 3 2 16 5" xfId="34361"/>
    <cellStyle name="Normal 2 20 3 2 16 6" xfId="12128"/>
    <cellStyle name="Normal 2 20 3 2 17" xfId="2815"/>
    <cellStyle name="Normal 2 20 3 2 17 2" xfId="8282"/>
    <cellStyle name="Normal 2 20 3 2 17 2 2" xfId="39888"/>
    <cellStyle name="Normal 2 20 3 2 17 2 3" xfId="27031"/>
    <cellStyle name="Normal 2 20 3 2 17 2 4" xfId="17656"/>
    <cellStyle name="Normal 2 20 3 2 17 3" xfId="21378"/>
    <cellStyle name="Normal 2 20 3 2 17 4" xfId="30754"/>
    <cellStyle name="Normal 2 20 3 2 17 5" xfId="34477"/>
    <cellStyle name="Normal 2 20 3 2 17 6" xfId="12244"/>
    <cellStyle name="Normal 2 20 3 2 18" xfId="2933"/>
    <cellStyle name="Normal 2 20 3 2 18 2" xfId="8399"/>
    <cellStyle name="Normal 2 20 3 2 18 2 2" xfId="40005"/>
    <cellStyle name="Normal 2 20 3 2 18 2 3" xfId="27148"/>
    <cellStyle name="Normal 2 20 3 2 18 2 4" xfId="17773"/>
    <cellStyle name="Normal 2 20 3 2 18 3" xfId="21495"/>
    <cellStyle name="Normal 2 20 3 2 18 4" xfId="30871"/>
    <cellStyle name="Normal 2 20 3 2 18 5" xfId="34594"/>
    <cellStyle name="Normal 2 20 3 2 18 6" xfId="12361"/>
    <cellStyle name="Normal 2 20 3 2 19" xfId="3053"/>
    <cellStyle name="Normal 2 20 3 2 19 2" xfId="8518"/>
    <cellStyle name="Normal 2 20 3 2 19 2 2" xfId="40124"/>
    <cellStyle name="Normal 2 20 3 2 19 2 3" xfId="27267"/>
    <cellStyle name="Normal 2 20 3 2 19 2 4" xfId="17892"/>
    <cellStyle name="Normal 2 20 3 2 19 3" xfId="21614"/>
    <cellStyle name="Normal 2 20 3 2 19 4" xfId="30990"/>
    <cellStyle name="Normal 2 20 3 2 19 5" xfId="34713"/>
    <cellStyle name="Normal 2 20 3 2 19 6" xfId="12480"/>
    <cellStyle name="Normal 2 20 3 2 2" xfId="592"/>
    <cellStyle name="Normal 2 20 3 2 2 2" xfId="983"/>
    <cellStyle name="Normal 2 20 3 2 2 2 2" xfId="5065"/>
    <cellStyle name="Normal 2 20 3 2 2 2 2 2" xfId="6323"/>
    <cellStyle name="Normal 2 20 3 2 2 2 2 2 2" xfId="37931"/>
    <cellStyle name="Normal 2 20 3 2 2 2 2 2 3" xfId="25074"/>
    <cellStyle name="Normal 2 20 3 2 2 2 2 2 4" xfId="15699"/>
    <cellStyle name="Normal 2 20 3 2 2 2 2 3" xfId="36673"/>
    <cellStyle name="Normal 2 20 3 2 2 2 2 4" xfId="23816"/>
    <cellStyle name="Normal 2 20 3 2 2 2 2 5" xfId="14441"/>
    <cellStyle name="Normal 2 20 3 2 2 2 3" xfId="5946"/>
    <cellStyle name="Normal 2 20 3 2 2 2 3 2" xfId="37554"/>
    <cellStyle name="Normal 2 20 3 2 2 2 3 3" xfId="24697"/>
    <cellStyle name="Normal 2 20 3 2 2 2 3 4" xfId="15322"/>
    <cellStyle name="Normal 2 20 3 2 2 2 4" xfId="4688"/>
    <cellStyle name="Normal 2 20 3 2 2 2 4 2" xfId="36300"/>
    <cellStyle name="Normal 2 20 3 2 2 2 4 3" xfId="23442"/>
    <cellStyle name="Normal 2 20 3 2 2 2 4 4" xfId="14067"/>
    <cellStyle name="Normal 2 20 3 2 2 2 5" xfId="32637"/>
    <cellStyle name="Normal 2 20 3 2 2 2 6" xfId="22966"/>
    <cellStyle name="Normal 2 20 3 2 2 2 7" xfId="10431"/>
    <cellStyle name="Normal 2 20 3 2 2 3" xfId="5064"/>
    <cellStyle name="Normal 2 20 3 2 2 3 2" xfId="6322"/>
    <cellStyle name="Normal 2 20 3 2 2 3 2 2" xfId="37930"/>
    <cellStyle name="Normal 2 20 3 2 2 3 2 3" xfId="25073"/>
    <cellStyle name="Normal 2 20 3 2 2 3 2 4" xfId="15698"/>
    <cellStyle name="Normal 2 20 3 2 2 3 3" xfId="36672"/>
    <cellStyle name="Normal 2 20 3 2 2 3 4" xfId="23815"/>
    <cellStyle name="Normal 2 20 3 2 2 3 5" xfId="14440"/>
    <cellStyle name="Normal 2 20 3 2 2 4" xfId="5912"/>
    <cellStyle name="Normal 2 20 3 2 2 4 2" xfId="37520"/>
    <cellStyle name="Normal 2 20 3 2 2 4 3" xfId="24663"/>
    <cellStyle name="Normal 2 20 3 2 2 4 4" xfId="15288"/>
    <cellStyle name="Normal 2 20 3 2 2 5" xfId="4654"/>
    <cellStyle name="Normal 2 20 3 2 2 5 2" xfId="36266"/>
    <cellStyle name="Normal 2 20 3 2 2 5 3" xfId="23408"/>
    <cellStyle name="Normal 2 20 3 2 2 5 4" xfId="14033"/>
    <cellStyle name="Normal 2 20 3 2 2 6" xfId="19565"/>
    <cellStyle name="Normal 2 20 3 2 2 7" xfId="28941"/>
    <cellStyle name="Normal 2 20 3 2 2 8" xfId="32396"/>
    <cellStyle name="Normal 2 20 3 2 2 9" xfId="10044"/>
    <cellStyle name="Normal 2 20 3 2 20" xfId="3168"/>
    <cellStyle name="Normal 2 20 3 2 20 2" xfId="8632"/>
    <cellStyle name="Normal 2 20 3 2 20 2 2" xfId="40238"/>
    <cellStyle name="Normal 2 20 3 2 20 2 3" xfId="27381"/>
    <cellStyle name="Normal 2 20 3 2 20 2 4" xfId="18006"/>
    <cellStyle name="Normal 2 20 3 2 20 3" xfId="21728"/>
    <cellStyle name="Normal 2 20 3 2 20 4" xfId="31104"/>
    <cellStyle name="Normal 2 20 3 2 20 5" xfId="34827"/>
    <cellStyle name="Normal 2 20 3 2 20 6" xfId="12594"/>
    <cellStyle name="Normal 2 20 3 2 21" xfId="3283"/>
    <cellStyle name="Normal 2 20 3 2 21 2" xfId="8746"/>
    <cellStyle name="Normal 2 20 3 2 21 2 2" xfId="40352"/>
    <cellStyle name="Normal 2 20 3 2 21 2 3" xfId="27495"/>
    <cellStyle name="Normal 2 20 3 2 21 2 4" xfId="18120"/>
    <cellStyle name="Normal 2 20 3 2 21 3" xfId="21842"/>
    <cellStyle name="Normal 2 20 3 2 21 4" xfId="31218"/>
    <cellStyle name="Normal 2 20 3 2 21 5" xfId="34941"/>
    <cellStyle name="Normal 2 20 3 2 21 6" xfId="12708"/>
    <cellStyle name="Normal 2 20 3 2 22" xfId="3398"/>
    <cellStyle name="Normal 2 20 3 2 22 2" xfId="8860"/>
    <cellStyle name="Normal 2 20 3 2 22 2 2" xfId="40466"/>
    <cellStyle name="Normal 2 20 3 2 22 2 3" xfId="27609"/>
    <cellStyle name="Normal 2 20 3 2 22 2 4" xfId="18234"/>
    <cellStyle name="Normal 2 20 3 2 22 3" xfId="21956"/>
    <cellStyle name="Normal 2 20 3 2 22 4" xfId="31332"/>
    <cellStyle name="Normal 2 20 3 2 22 5" xfId="35055"/>
    <cellStyle name="Normal 2 20 3 2 22 6" xfId="12822"/>
    <cellStyle name="Normal 2 20 3 2 23" xfId="3513"/>
    <cellStyle name="Normal 2 20 3 2 23 2" xfId="8974"/>
    <cellStyle name="Normal 2 20 3 2 23 2 2" xfId="40580"/>
    <cellStyle name="Normal 2 20 3 2 23 2 3" xfId="27723"/>
    <cellStyle name="Normal 2 20 3 2 23 2 4" xfId="18348"/>
    <cellStyle name="Normal 2 20 3 2 23 3" xfId="22070"/>
    <cellStyle name="Normal 2 20 3 2 23 4" xfId="31446"/>
    <cellStyle name="Normal 2 20 3 2 23 5" xfId="35169"/>
    <cellStyle name="Normal 2 20 3 2 23 6" xfId="12936"/>
    <cellStyle name="Normal 2 20 3 2 24" xfId="3628"/>
    <cellStyle name="Normal 2 20 3 2 24 2" xfId="9088"/>
    <cellStyle name="Normal 2 20 3 2 24 2 2" xfId="40694"/>
    <cellStyle name="Normal 2 20 3 2 24 2 3" xfId="27837"/>
    <cellStyle name="Normal 2 20 3 2 24 2 4" xfId="18462"/>
    <cellStyle name="Normal 2 20 3 2 24 3" xfId="22184"/>
    <cellStyle name="Normal 2 20 3 2 24 4" xfId="31560"/>
    <cellStyle name="Normal 2 20 3 2 24 5" xfId="35283"/>
    <cellStyle name="Normal 2 20 3 2 24 6" xfId="13050"/>
    <cellStyle name="Normal 2 20 3 2 25" xfId="3746"/>
    <cellStyle name="Normal 2 20 3 2 25 2" xfId="9205"/>
    <cellStyle name="Normal 2 20 3 2 25 2 2" xfId="40811"/>
    <cellStyle name="Normal 2 20 3 2 25 2 3" xfId="27954"/>
    <cellStyle name="Normal 2 20 3 2 25 2 4" xfId="18579"/>
    <cellStyle name="Normal 2 20 3 2 25 3" xfId="22301"/>
    <cellStyle name="Normal 2 20 3 2 25 4" xfId="31677"/>
    <cellStyle name="Normal 2 20 3 2 25 5" xfId="35400"/>
    <cellStyle name="Normal 2 20 3 2 25 6" xfId="13167"/>
    <cellStyle name="Normal 2 20 3 2 26" xfId="3866"/>
    <cellStyle name="Normal 2 20 3 2 26 2" xfId="9324"/>
    <cellStyle name="Normal 2 20 3 2 26 2 2" xfId="40930"/>
    <cellStyle name="Normal 2 20 3 2 26 2 3" xfId="28073"/>
    <cellStyle name="Normal 2 20 3 2 26 2 4" xfId="18698"/>
    <cellStyle name="Normal 2 20 3 2 26 3" xfId="22420"/>
    <cellStyle name="Normal 2 20 3 2 26 4" xfId="31796"/>
    <cellStyle name="Normal 2 20 3 2 26 5" xfId="35519"/>
    <cellStyle name="Normal 2 20 3 2 26 6" xfId="13286"/>
    <cellStyle name="Normal 2 20 3 2 27" xfId="3998"/>
    <cellStyle name="Normal 2 20 3 2 27 2" xfId="9455"/>
    <cellStyle name="Normal 2 20 3 2 27 2 2" xfId="41061"/>
    <cellStyle name="Normal 2 20 3 2 27 2 3" xfId="28204"/>
    <cellStyle name="Normal 2 20 3 2 27 2 4" xfId="18829"/>
    <cellStyle name="Normal 2 20 3 2 27 3" xfId="22551"/>
    <cellStyle name="Normal 2 20 3 2 27 4" xfId="31927"/>
    <cellStyle name="Normal 2 20 3 2 27 5" xfId="35650"/>
    <cellStyle name="Normal 2 20 3 2 27 6" xfId="13417"/>
    <cellStyle name="Normal 2 20 3 2 28" xfId="4114"/>
    <cellStyle name="Normal 2 20 3 2 28 2" xfId="9570"/>
    <cellStyle name="Normal 2 20 3 2 28 2 2" xfId="41176"/>
    <cellStyle name="Normal 2 20 3 2 28 2 3" xfId="28319"/>
    <cellStyle name="Normal 2 20 3 2 28 2 4" xfId="18944"/>
    <cellStyle name="Normal 2 20 3 2 28 3" xfId="22666"/>
    <cellStyle name="Normal 2 20 3 2 28 4" xfId="32042"/>
    <cellStyle name="Normal 2 20 3 2 28 5" xfId="35765"/>
    <cellStyle name="Normal 2 20 3 2 28 6" xfId="13532"/>
    <cellStyle name="Normal 2 20 3 2 29" xfId="4229"/>
    <cellStyle name="Normal 2 20 3 2 29 2" xfId="9684"/>
    <cellStyle name="Normal 2 20 3 2 29 2 2" xfId="41290"/>
    <cellStyle name="Normal 2 20 3 2 29 2 3" xfId="28433"/>
    <cellStyle name="Normal 2 20 3 2 29 2 4" xfId="19058"/>
    <cellStyle name="Normal 2 20 3 2 29 3" xfId="22780"/>
    <cellStyle name="Normal 2 20 3 2 29 4" xfId="32156"/>
    <cellStyle name="Normal 2 20 3 2 29 5" xfId="35879"/>
    <cellStyle name="Normal 2 20 3 2 29 6" xfId="13646"/>
    <cellStyle name="Normal 2 20 3 2 3" xfId="1109"/>
    <cellStyle name="Normal 2 20 3 2 3 2" xfId="5066"/>
    <cellStyle name="Normal 2 20 3 2 3 2 2" xfId="6324"/>
    <cellStyle name="Normal 2 20 3 2 3 2 2 2" xfId="37932"/>
    <cellStyle name="Normal 2 20 3 2 3 2 2 3" xfId="25075"/>
    <cellStyle name="Normal 2 20 3 2 3 2 2 4" xfId="15700"/>
    <cellStyle name="Normal 2 20 3 2 3 2 3" xfId="36674"/>
    <cellStyle name="Normal 2 20 3 2 3 2 4" xfId="23817"/>
    <cellStyle name="Normal 2 20 3 2 3 2 5" xfId="14442"/>
    <cellStyle name="Normal 2 20 3 2 3 3" xfId="5947"/>
    <cellStyle name="Normal 2 20 3 2 3 3 2" xfId="37555"/>
    <cellStyle name="Normal 2 20 3 2 3 3 3" xfId="24698"/>
    <cellStyle name="Normal 2 20 3 2 3 3 4" xfId="15323"/>
    <cellStyle name="Normal 2 20 3 2 3 4" xfId="4689"/>
    <cellStyle name="Normal 2 20 3 2 3 4 2" xfId="36301"/>
    <cellStyle name="Normal 2 20 3 2 3 4 3" xfId="23443"/>
    <cellStyle name="Normal 2 20 3 2 3 4 4" xfId="14068"/>
    <cellStyle name="Normal 2 20 3 2 3 5" xfId="19690"/>
    <cellStyle name="Normal 2 20 3 2 3 6" xfId="29066"/>
    <cellStyle name="Normal 2 20 3 2 3 7" xfId="32517"/>
    <cellStyle name="Normal 2 20 3 2 3 8" xfId="10556"/>
    <cellStyle name="Normal 2 20 3 2 30" xfId="833"/>
    <cellStyle name="Normal 2 20 3 2 30 2" xfId="9804"/>
    <cellStyle name="Normal 2 20 3 2 30 2 2" xfId="41410"/>
    <cellStyle name="Normal 2 20 3 2 30 2 3" xfId="28553"/>
    <cellStyle name="Normal 2 20 3 2 30 2 4" xfId="19178"/>
    <cellStyle name="Normal 2 20 3 2 30 3" xfId="22900"/>
    <cellStyle name="Normal 2 20 3 2 30 4" xfId="28794"/>
    <cellStyle name="Normal 2 20 3 2 30 5" xfId="32758"/>
    <cellStyle name="Normal 2 20 3 2 30 6" xfId="10284"/>
    <cellStyle name="Normal 2 20 3 2 31" xfId="712"/>
    <cellStyle name="Normal 2 20 3 2 31 2" xfId="7311"/>
    <cellStyle name="Normal 2 20 3 2 31 2 2" xfId="38917"/>
    <cellStyle name="Normal 2 20 3 2 31 2 3" xfId="26060"/>
    <cellStyle name="Normal 2 20 3 2 31 2 4" xfId="16685"/>
    <cellStyle name="Normal 2 20 3 2 31 3" xfId="19418"/>
    <cellStyle name="Normal 2 20 3 2 31 4" xfId="10164"/>
    <cellStyle name="Normal 2 20 3 2 32" xfId="4390"/>
    <cellStyle name="Normal 2 20 3 2 32 2" xfId="36002"/>
    <cellStyle name="Normal 2 20 3 2 32 3" xfId="23144"/>
    <cellStyle name="Normal 2 20 3 2 32 4" xfId="13769"/>
    <cellStyle name="Normal 2 20 3 2 33" xfId="19298"/>
    <cellStyle name="Normal 2 20 3 2 34" xfId="28674"/>
    <cellStyle name="Normal 2 20 3 2 35" xfId="32276"/>
    <cellStyle name="Normal 2 20 3 2 36" xfId="9924"/>
    <cellStyle name="Normal 2 20 3 2 4" xfId="1226"/>
    <cellStyle name="Normal 2 20 3 2 4 2" xfId="5067"/>
    <cellStyle name="Normal 2 20 3 2 4 2 2" xfId="6325"/>
    <cellStyle name="Normal 2 20 3 2 4 2 2 2" xfId="37933"/>
    <cellStyle name="Normal 2 20 3 2 4 2 2 3" xfId="25076"/>
    <cellStyle name="Normal 2 20 3 2 4 2 2 4" xfId="15701"/>
    <cellStyle name="Normal 2 20 3 2 4 2 3" xfId="36675"/>
    <cellStyle name="Normal 2 20 3 2 4 2 4" xfId="23818"/>
    <cellStyle name="Normal 2 20 3 2 4 2 5" xfId="14443"/>
    <cellStyle name="Normal 2 20 3 2 4 3" xfId="6249"/>
    <cellStyle name="Normal 2 20 3 2 4 3 2" xfId="37857"/>
    <cellStyle name="Normal 2 20 3 2 4 3 3" xfId="25000"/>
    <cellStyle name="Normal 2 20 3 2 4 3 4" xfId="15625"/>
    <cellStyle name="Normal 2 20 3 2 4 4" xfId="4991"/>
    <cellStyle name="Normal 2 20 3 2 4 4 2" xfId="36601"/>
    <cellStyle name="Normal 2 20 3 2 4 4 3" xfId="23744"/>
    <cellStyle name="Normal 2 20 3 2 4 4 4" xfId="14369"/>
    <cellStyle name="Normal 2 20 3 2 4 5" xfId="19806"/>
    <cellStyle name="Normal 2 20 3 2 4 6" xfId="29182"/>
    <cellStyle name="Normal 2 20 3 2 4 7" xfId="32906"/>
    <cellStyle name="Normal 2 20 3 2 4 8" xfId="10672"/>
    <cellStyle name="Normal 2 20 3 2 5" xfId="1342"/>
    <cellStyle name="Normal 2 20 3 2 5 2" xfId="6321"/>
    <cellStyle name="Normal 2 20 3 2 5 2 2" xfId="37929"/>
    <cellStyle name="Normal 2 20 3 2 5 2 3" xfId="25072"/>
    <cellStyle name="Normal 2 20 3 2 5 2 4" xfId="15697"/>
    <cellStyle name="Normal 2 20 3 2 5 3" xfId="5063"/>
    <cellStyle name="Normal 2 20 3 2 5 3 2" xfId="36671"/>
    <cellStyle name="Normal 2 20 3 2 5 3 3" xfId="23814"/>
    <cellStyle name="Normal 2 20 3 2 5 3 4" xfId="14439"/>
    <cellStyle name="Normal 2 20 3 2 5 4" xfId="19921"/>
    <cellStyle name="Normal 2 20 3 2 5 5" xfId="29297"/>
    <cellStyle name="Normal 2 20 3 2 5 6" xfId="33021"/>
    <cellStyle name="Normal 2 20 3 2 5 7" xfId="10787"/>
    <cellStyle name="Normal 2 20 3 2 6" xfId="1458"/>
    <cellStyle name="Normal 2 20 3 2 6 2" xfId="6911"/>
    <cellStyle name="Normal 2 20 3 2 6 2 2" xfId="38519"/>
    <cellStyle name="Normal 2 20 3 2 6 2 3" xfId="25662"/>
    <cellStyle name="Normal 2 20 3 2 6 2 4" xfId="16287"/>
    <cellStyle name="Normal 2 20 3 2 6 3" xfId="4507"/>
    <cellStyle name="Normal 2 20 3 2 6 3 2" xfId="36119"/>
    <cellStyle name="Normal 2 20 3 2 6 3 3" xfId="23261"/>
    <cellStyle name="Normal 2 20 3 2 6 3 4" xfId="13886"/>
    <cellStyle name="Normal 2 20 3 2 6 4" xfId="20036"/>
    <cellStyle name="Normal 2 20 3 2 6 5" xfId="29412"/>
    <cellStyle name="Normal 2 20 3 2 6 6" xfId="33136"/>
    <cellStyle name="Normal 2 20 3 2 6 7" xfId="10902"/>
    <cellStyle name="Normal 2 20 3 2 7" xfId="1573"/>
    <cellStyle name="Normal 2 20 3 2 7 2" xfId="5761"/>
    <cellStyle name="Normal 2 20 3 2 7 2 2" xfId="37369"/>
    <cellStyle name="Normal 2 20 3 2 7 2 3" xfId="24512"/>
    <cellStyle name="Normal 2 20 3 2 7 2 4" xfId="15137"/>
    <cellStyle name="Normal 2 20 3 2 7 3" xfId="20150"/>
    <cellStyle name="Normal 2 20 3 2 7 4" xfId="29526"/>
    <cellStyle name="Normal 2 20 3 2 7 5" xfId="33250"/>
    <cellStyle name="Normal 2 20 3 2 7 6" xfId="11016"/>
    <cellStyle name="Normal 2 20 3 2 8" xfId="1688"/>
    <cellStyle name="Normal 2 20 3 2 8 2" xfId="7045"/>
    <cellStyle name="Normal 2 20 3 2 8 2 2" xfId="38651"/>
    <cellStyle name="Normal 2 20 3 2 8 2 3" xfId="25794"/>
    <cellStyle name="Normal 2 20 3 2 8 2 4" xfId="16419"/>
    <cellStyle name="Normal 2 20 3 2 8 3" xfId="20264"/>
    <cellStyle name="Normal 2 20 3 2 8 4" xfId="29640"/>
    <cellStyle name="Normal 2 20 3 2 8 5" xfId="33364"/>
    <cellStyle name="Normal 2 20 3 2 8 6" xfId="11130"/>
    <cellStyle name="Normal 2 20 3 2 9" xfId="1803"/>
    <cellStyle name="Normal 2 20 3 2 9 2" xfId="7004"/>
    <cellStyle name="Normal 2 20 3 2 9 2 2" xfId="38610"/>
    <cellStyle name="Normal 2 20 3 2 9 2 3" xfId="25753"/>
    <cellStyle name="Normal 2 20 3 2 9 2 4" xfId="16378"/>
    <cellStyle name="Normal 2 20 3 2 9 3" xfId="20378"/>
    <cellStyle name="Normal 2 20 3 2 9 4" xfId="29754"/>
    <cellStyle name="Normal 2 20 3 2 9 5" xfId="33478"/>
    <cellStyle name="Normal 2 20 3 2 9 6" xfId="11244"/>
    <cellStyle name="Normal 2 20 3 20" xfId="3020"/>
    <cellStyle name="Normal 2 20 3 20 2" xfId="8485"/>
    <cellStyle name="Normal 2 20 3 20 2 2" xfId="40091"/>
    <cellStyle name="Normal 2 20 3 20 2 3" xfId="27234"/>
    <cellStyle name="Normal 2 20 3 20 2 4" xfId="17859"/>
    <cellStyle name="Normal 2 20 3 20 3" xfId="21581"/>
    <cellStyle name="Normal 2 20 3 20 4" xfId="30957"/>
    <cellStyle name="Normal 2 20 3 20 5" xfId="34680"/>
    <cellStyle name="Normal 2 20 3 20 6" xfId="12447"/>
    <cellStyle name="Normal 2 20 3 21" xfId="3135"/>
    <cellStyle name="Normal 2 20 3 21 2" xfId="8599"/>
    <cellStyle name="Normal 2 20 3 21 2 2" xfId="40205"/>
    <cellStyle name="Normal 2 20 3 21 2 3" xfId="27348"/>
    <cellStyle name="Normal 2 20 3 21 2 4" xfId="17973"/>
    <cellStyle name="Normal 2 20 3 21 3" xfId="21695"/>
    <cellStyle name="Normal 2 20 3 21 4" xfId="31071"/>
    <cellStyle name="Normal 2 20 3 21 5" xfId="34794"/>
    <cellStyle name="Normal 2 20 3 21 6" xfId="12561"/>
    <cellStyle name="Normal 2 20 3 22" xfId="3250"/>
    <cellStyle name="Normal 2 20 3 22 2" xfId="8713"/>
    <cellStyle name="Normal 2 20 3 22 2 2" xfId="40319"/>
    <cellStyle name="Normal 2 20 3 22 2 3" xfId="27462"/>
    <cellStyle name="Normal 2 20 3 22 2 4" xfId="18087"/>
    <cellStyle name="Normal 2 20 3 22 3" xfId="21809"/>
    <cellStyle name="Normal 2 20 3 22 4" xfId="31185"/>
    <cellStyle name="Normal 2 20 3 22 5" xfId="34908"/>
    <cellStyle name="Normal 2 20 3 22 6" xfId="12675"/>
    <cellStyle name="Normal 2 20 3 23" xfId="3365"/>
    <cellStyle name="Normal 2 20 3 23 2" xfId="8827"/>
    <cellStyle name="Normal 2 20 3 23 2 2" xfId="40433"/>
    <cellStyle name="Normal 2 20 3 23 2 3" xfId="27576"/>
    <cellStyle name="Normal 2 20 3 23 2 4" xfId="18201"/>
    <cellStyle name="Normal 2 20 3 23 3" xfId="21923"/>
    <cellStyle name="Normal 2 20 3 23 4" xfId="31299"/>
    <cellStyle name="Normal 2 20 3 23 5" xfId="35022"/>
    <cellStyle name="Normal 2 20 3 23 6" xfId="12789"/>
    <cellStyle name="Normal 2 20 3 24" xfId="3480"/>
    <cellStyle name="Normal 2 20 3 24 2" xfId="8941"/>
    <cellStyle name="Normal 2 20 3 24 2 2" xfId="40547"/>
    <cellStyle name="Normal 2 20 3 24 2 3" xfId="27690"/>
    <cellStyle name="Normal 2 20 3 24 2 4" xfId="18315"/>
    <cellStyle name="Normal 2 20 3 24 3" xfId="22037"/>
    <cellStyle name="Normal 2 20 3 24 4" xfId="31413"/>
    <cellStyle name="Normal 2 20 3 24 5" xfId="35136"/>
    <cellStyle name="Normal 2 20 3 24 6" xfId="12903"/>
    <cellStyle name="Normal 2 20 3 25" xfId="3595"/>
    <cellStyle name="Normal 2 20 3 25 2" xfId="9055"/>
    <cellStyle name="Normal 2 20 3 25 2 2" xfId="40661"/>
    <cellStyle name="Normal 2 20 3 25 2 3" xfId="27804"/>
    <cellStyle name="Normal 2 20 3 25 2 4" xfId="18429"/>
    <cellStyle name="Normal 2 20 3 25 3" xfId="22151"/>
    <cellStyle name="Normal 2 20 3 25 4" xfId="31527"/>
    <cellStyle name="Normal 2 20 3 25 5" xfId="35250"/>
    <cellStyle name="Normal 2 20 3 25 6" xfId="13017"/>
    <cellStyle name="Normal 2 20 3 26" xfId="3713"/>
    <cellStyle name="Normal 2 20 3 26 2" xfId="9172"/>
    <cellStyle name="Normal 2 20 3 26 2 2" xfId="40778"/>
    <cellStyle name="Normal 2 20 3 26 2 3" xfId="27921"/>
    <cellStyle name="Normal 2 20 3 26 2 4" xfId="18546"/>
    <cellStyle name="Normal 2 20 3 26 3" xfId="22268"/>
    <cellStyle name="Normal 2 20 3 26 4" xfId="31644"/>
    <cellStyle name="Normal 2 20 3 26 5" xfId="35367"/>
    <cellStyle name="Normal 2 20 3 26 6" xfId="13134"/>
    <cellStyle name="Normal 2 20 3 27" xfId="3833"/>
    <cellStyle name="Normal 2 20 3 27 2" xfId="9291"/>
    <cellStyle name="Normal 2 20 3 27 2 2" xfId="40897"/>
    <cellStyle name="Normal 2 20 3 27 2 3" xfId="28040"/>
    <cellStyle name="Normal 2 20 3 27 2 4" xfId="18665"/>
    <cellStyle name="Normal 2 20 3 27 3" xfId="22387"/>
    <cellStyle name="Normal 2 20 3 27 4" xfId="31763"/>
    <cellStyle name="Normal 2 20 3 27 5" xfId="35486"/>
    <cellStyle name="Normal 2 20 3 27 6" xfId="13253"/>
    <cellStyle name="Normal 2 20 3 28" xfId="3965"/>
    <cellStyle name="Normal 2 20 3 28 2" xfId="9422"/>
    <cellStyle name="Normal 2 20 3 28 2 2" xfId="41028"/>
    <cellStyle name="Normal 2 20 3 28 2 3" xfId="28171"/>
    <cellStyle name="Normal 2 20 3 28 2 4" xfId="18796"/>
    <cellStyle name="Normal 2 20 3 28 3" xfId="22518"/>
    <cellStyle name="Normal 2 20 3 28 4" xfId="31894"/>
    <cellStyle name="Normal 2 20 3 28 5" xfId="35617"/>
    <cellStyle name="Normal 2 20 3 28 6" xfId="13384"/>
    <cellStyle name="Normal 2 20 3 29" xfId="4081"/>
    <cellStyle name="Normal 2 20 3 29 2" xfId="9537"/>
    <cellStyle name="Normal 2 20 3 29 2 2" xfId="41143"/>
    <cellStyle name="Normal 2 20 3 29 2 3" xfId="28286"/>
    <cellStyle name="Normal 2 20 3 29 2 4" xfId="18911"/>
    <cellStyle name="Normal 2 20 3 29 3" xfId="22633"/>
    <cellStyle name="Normal 2 20 3 29 4" xfId="32009"/>
    <cellStyle name="Normal 2 20 3 29 5" xfId="35732"/>
    <cellStyle name="Normal 2 20 3 29 6" xfId="13499"/>
    <cellStyle name="Normal 2 20 3 3" xfId="559"/>
    <cellStyle name="Normal 2 20 3 3 2" xfId="922"/>
    <cellStyle name="Normal 2 20 3 3 2 2" xfId="5069"/>
    <cellStyle name="Normal 2 20 3 3 2 2 2" xfId="6327"/>
    <cellStyle name="Normal 2 20 3 3 2 2 2 2" xfId="37935"/>
    <cellStyle name="Normal 2 20 3 3 2 2 2 3" xfId="25078"/>
    <cellStyle name="Normal 2 20 3 3 2 2 2 4" xfId="15703"/>
    <cellStyle name="Normal 2 20 3 3 2 2 3" xfId="36677"/>
    <cellStyle name="Normal 2 20 3 3 2 2 4" xfId="23820"/>
    <cellStyle name="Normal 2 20 3 3 2 2 5" xfId="14445"/>
    <cellStyle name="Normal 2 20 3 3 2 3" xfId="5948"/>
    <cellStyle name="Normal 2 20 3 3 2 3 2" xfId="37556"/>
    <cellStyle name="Normal 2 20 3 3 2 3 3" xfId="24699"/>
    <cellStyle name="Normal 2 20 3 3 2 3 4" xfId="15324"/>
    <cellStyle name="Normal 2 20 3 3 2 4" xfId="4690"/>
    <cellStyle name="Normal 2 20 3 3 2 4 2" xfId="36302"/>
    <cellStyle name="Normal 2 20 3 3 2 4 3" xfId="23444"/>
    <cellStyle name="Normal 2 20 3 3 2 4 4" xfId="14069"/>
    <cellStyle name="Normal 2 20 3 3 2 5" xfId="32604"/>
    <cellStyle name="Normal 2 20 3 3 2 6" xfId="22997"/>
    <cellStyle name="Normal 2 20 3 3 2 7" xfId="10371"/>
    <cellStyle name="Normal 2 20 3 3 3" xfId="5068"/>
    <cellStyle name="Normal 2 20 3 3 3 2" xfId="6326"/>
    <cellStyle name="Normal 2 20 3 3 3 2 2" xfId="37934"/>
    <cellStyle name="Normal 2 20 3 3 3 2 3" xfId="25077"/>
    <cellStyle name="Normal 2 20 3 3 3 2 4" xfId="15702"/>
    <cellStyle name="Normal 2 20 3 3 3 3" xfId="36676"/>
    <cellStyle name="Normal 2 20 3 3 3 4" xfId="23819"/>
    <cellStyle name="Normal 2 20 3 3 3 5" xfId="14444"/>
    <cellStyle name="Normal 2 20 3 3 4" xfId="5851"/>
    <cellStyle name="Normal 2 20 3 3 4 2" xfId="37459"/>
    <cellStyle name="Normal 2 20 3 3 4 3" xfId="24602"/>
    <cellStyle name="Normal 2 20 3 3 4 4" xfId="15227"/>
    <cellStyle name="Normal 2 20 3 3 5" xfId="4594"/>
    <cellStyle name="Normal 2 20 3 3 5 2" xfId="36206"/>
    <cellStyle name="Normal 2 20 3 3 5 3" xfId="23348"/>
    <cellStyle name="Normal 2 20 3 3 5 4" xfId="13973"/>
    <cellStyle name="Normal 2 20 3 3 6" xfId="19505"/>
    <cellStyle name="Normal 2 20 3 3 7" xfId="28881"/>
    <cellStyle name="Normal 2 20 3 3 8" xfId="32363"/>
    <cellStyle name="Normal 2 20 3 3 9" xfId="10011"/>
    <cellStyle name="Normal 2 20 3 30" xfId="4196"/>
    <cellStyle name="Normal 2 20 3 30 2" xfId="9651"/>
    <cellStyle name="Normal 2 20 3 30 2 2" xfId="41257"/>
    <cellStyle name="Normal 2 20 3 30 2 3" xfId="28400"/>
    <cellStyle name="Normal 2 20 3 30 2 4" xfId="19025"/>
    <cellStyle name="Normal 2 20 3 30 3" xfId="22747"/>
    <cellStyle name="Normal 2 20 3 30 4" xfId="32123"/>
    <cellStyle name="Normal 2 20 3 30 5" xfId="35846"/>
    <cellStyle name="Normal 2 20 3 30 6" xfId="13613"/>
    <cellStyle name="Normal 2 20 3 31" xfId="800"/>
    <cellStyle name="Normal 2 20 3 31 2" xfId="9771"/>
    <cellStyle name="Normal 2 20 3 31 2 2" xfId="41377"/>
    <cellStyle name="Normal 2 20 3 31 2 3" xfId="28520"/>
    <cellStyle name="Normal 2 20 3 31 2 4" xfId="19145"/>
    <cellStyle name="Normal 2 20 3 31 3" xfId="22867"/>
    <cellStyle name="Normal 2 20 3 31 4" xfId="28761"/>
    <cellStyle name="Normal 2 20 3 31 5" xfId="32725"/>
    <cellStyle name="Normal 2 20 3 31 6" xfId="10251"/>
    <cellStyle name="Normal 2 20 3 32" xfId="679"/>
    <cellStyle name="Normal 2 20 3 32 2" xfId="7318"/>
    <cellStyle name="Normal 2 20 3 32 2 2" xfId="38924"/>
    <cellStyle name="Normal 2 20 3 32 2 3" xfId="26067"/>
    <cellStyle name="Normal 2 20 3 32 2 4" xfId="16692"/>
    <cellStyle name="Normal 2 20 3 32 3" xfId="19385"/>
    <cellStyle name="Normal 2 20 3 32 4" xfId="10131"/>
    <cellStyle name="Normal 2 20 3 33" xfId="4357"/>
    <cellStyle name="Normal 2 20 3 33 2" xfId="35969"/>
    <cellStyle name="Normal 2 20 3 33 3" xfId="23111"/>
    <cellStyle name="Normal 2 20 3 33 4" xfId="13736"/>
    <cellStyle name="Normal 2 20 3 34" xfId="19265"/>
    <cellStyle name="Normal 2 20 3 35" xfId="28641"/>
    <cellStyle name="Normal 2 20 3 36" xfId="32243"/>
    <cellStyle name="Normal 2 20 3 37" xfId="9891"/>
    <cellStyle name="Normal 2 20 3 4" xfId="1076"/>
    <cellStyle name="Normal 2 20 3 4 2" xfId="5070"/>
    <cellStyle name="Normal 2 20 3 4 2 2" xfId="6328"/>
    <cellStyle name="Normal 2 20 3 4 2 2 2" xfId="37936"/>
    <cellStyle name="Normal 2 20 3 4 2 2 3" xfId="25079"/>
    <cellStyle name="Normal 2 20 3 4 2 2 4" xfId="15704"/>
    <cellStyle name="Normal 2 20 3 4 2 3" xfId="36678"/>
    <cellStyle name="Normal 2 20 3 4 2 4" xfId="23821"/>
    <cellStyle name="Normal 2 20 3 4 2 5" xfId="14446"/>
    <cellStyle name="Normal 2 20 3 4 3" xfId="5949"/>
    <cellStyle name="Normal 2 20 3 4 3 2" xfId="37557"/>
    <cellStyle name="Normal 2 20 3 4 3 3" xfId="24700"/>
    <cellStyle name="Normal 2 20 3 4 3 4" xfId="15325"/>
    <cellStyle name="Normal 2 20 3 4 4" xfId="4691"/>
    <cellStyle name="Normal 2 20 3 4 4 2" xfId="36303"/>
    <cellStyle name="Normal 2 20 3 4 4 3" xfId="23445"/>
    <cellStyle name="Normal 2 20 3 4 4 4" xfId="14070"/>
    <cellStyle name="Normal 2 20 3 4 5" xfId="19657"/>
    <cellStyle name="Normal 2 20 3 4 6" xfId="29033"/>
    <cellStyle name="Normal 2 20 3 4 7" xfId="32484"/>
    <cellStyle name="Normal 2 20 3 4 8" xfId="10523"/>
    <cellStyle name="Normal 2 20 3 5" xfId="1193"/>
    <cellStyle name="Normal 2 20 3 5 2" xfId="5071"/>
    <cellStyle name="Normal 2 20 3 5 2 2" xfId="6329"/>
    <cellStyle name="Normal 2 20 3 5 2 2 2" xfId="37937"/>
    <cellStyle name="Normal 2 20 3 5 2 2 3" xfId="25080"/>
    <cellStyle name="Normal 2 20 3 5 2 2 4" xfId="15705"/>
    <cellStyle name="Normal 2 20 3 5 2 3" xfId="36679"/>
    <cellStyle name="Normal 2 20 3 5 2 4" xfId="23822"/>
    <cellStyle name="Normal 2 20 3 5 2 5" xfId="14447"/>
    <cellStyle name="Normal 2 20 3 5 3" xfId="6216"/>
    <cellStyle name="Normal 2 20 3 5 3 2" xfId="37824"/>
    <cellStyle name="Normal 2 20 3 5 3 3" xfId="24967"/>
    <cellStyle name="Normal 2 20 3 5 3 4" xfId="15592"/>
    <cellStyle name="Normal 2 20 3 5 4" xfId="4958"/>
    <cellStyle name="Normal 2 20 3 5 4 2" xfId="36568"/>
    <cellStyle name="Normal 2 20 3 5 4 3" xfId="23711"/>
    <cellStyle name="Normal 2 20 3 5 4 4" xfId="14336"/>
    <cellStyle name="Normal 2 20 3 5 5" xfId="19773"/>
    <cellStyle name="Normal 2 20 3 5 6" xfId="29149"/>
    <cellStyle name="Normal 2 20 3 5 7" xfId="32873"/>
    <cellStyle name="Normal 2 20 3 5 8" xfId="10639"/>
    <cellStyle name="Normal 2 20 3 6" xfId="1309"/>
    <cellStyle name="Normal 2 20 3 6 2" xfId="6320"/>
    <cellStyle name="Normal 2 20 3 6 2 2" xfId="37928"/>
    <cellStyle name="Normal 2 20 3 6 2 3" xfId="25071"/>
    <cellStyle name="Normal 2 20 3 6 2 4" xfId="15696"/>
    <cellStyle name="Normal 2 20 3 6 3" xfId="5062"/>
    <cellStyle name="Normal 2 20 3 6 3 2" xfId="36670"/>
    <cellStyle name="Normal 2 20 3 6 3 3" xfId="23813"/>
    <cellStyle name="Normal 2 20 3 6 3 4" xfId="14438"/>
    <cellStyle name="Normal 2 20 3 6 4" xfId="19888"/>
    <cellStyle name="Normal 2 20 3 6 5" xfId="29264"/>
    <cellStyle name="Normal 2 20 3 6 6" xfId="32988"/>
    <cellStyle name="Normal 2 20 3 6 7" xfId="10754"/>
    <cellStyle name="Normal 2 20 3 7" xfId="1425"/>
    <cellStyle name="Normal 2 20 3 7 2" xfId="7053"/>
    <cellStyle name="Normal 2 20 3 7 2 2" xfId="38659"/>
    <cellStyle name="Normal 2 20 3 7 2 3" xfId="25802"/>
    <cellStyle name="Normal 2 20 3 7 2 4" xfId="16427"/>
    <cellStyle name="Normal 2 20 3 7 3" xfId="4474"/>
    <cellStyle name="Normal 2 20 3 7 3 2" xfId="36086"/>
    <cellStyle name="Normal 2 20 3 7 3 3" xfId="23228"/>
    <cellStyle name="Normal 2 20 3 7 3 4" xfId="13853"/>
    <cellStyle name="Normal 2 20 3 7 4" xfId="20003"/>
    <cellStyle name="Normal 2 20 3 7 5" xfId="29379"/>
    <cellStyle name="Normal 2 20 3 7 6" xfId="33103"/>
    <cellStyle name="Normal 2 20 3 7 7" xfId="10869"/>
    <cellStyle name="Normal 2 20 3 8" xfId="1540"/>
    <cellStyle name="Normal 2 20 3 8 2" xfId="5728"/>
    <cellStyle name="Normal 2 20 3 8 2 2" xfId="37336"/>
    <cellStyle name="Normal 2 20 3 8 2 3" xfId="24479"/>
    <cellStyle name="Normal 2 20 3 8 2 4" xfId="15104"/>
    <cellStyle name="Normal 2 20 3 8 3" xfId="20117"/>
    <cellStyle name="Normal 2 20 3 8 4" xfId="29493"/>
    <cellStyle name="Normal 2 20 3 8 5" xfId="33217"/>
    <cellStyle name="Normal 2 20 3 8 6" xfId="10983"/>
    <cellStyle name="Normal 2 20 3 9" xfId="1655"/>
    <cellStyle name="Normal 2 20 3 9 2" xfId="7284"/>
    <cellStyle name="Normal 2 20 3 9 2 2" xfId="38890"/>
    <cellStyle name="Normal 2 20 3 9 2 3" xfId="26033"/>
    <cellStyle name="Normal 2 20 3 9 2 4" xfId="16658"/>
    <cellStyle name="Normal 2 20 3 9 3" xfId="20231"/>
    <cellStyle name="Normal 2 20 3 9 4" xfId="29607"/>
    <cellStyle name="Normal 2 20 3 9 5" xfId="33331"/>
    <cellStyle name="Normal 2 20 3 9 6" xfId="11097"/>
    <cellStyle name="Normal 2 20 30" xfId="2991"/>
    <cellStyle name="Normal 2 20 30 2" xfId="8457"/>
    <cellStyle name="Normal 2 20 30 2 2" xfId="40063"/>
    <cellStyle name="Normal 2 20 30 2 3" xfId="27206"/>
    <cellStyle name="Normal 2 20 30 2 4" xfId="17831"/>
    <cellStyle name="Normal 2 20 30 3" xfId="21553"/>
    <cellStyle name="Normal 2 20 30 4" xfId="30929"/>
    <cellStyle name="Normal 2 20 30 5" xfId="34652"/>
    <cellStyle name="Normal 2 20 30 6" xfId="12419"/>
    <cellStyle name="Normal 2 20 31" xfId="3687"/>
    <cellStyle name="Normal 2 20 31 2" xfId="9147"/>
    <cellStyle name="Normal 2 20 31 2 2" xfId="40753"/>
    <cellStyle name="Normal 2 20 31 2 3" xfId="27896"/>
    <cellStyle name="Normal 2 20 31 2 4" xfId="18521"/>
    <cellStyle name="Normal 2 20 31 3" xfId="22243"/>
    <cellStyle name="Normal 2 20 31 4" xfId="31619"/>
    <cellStyle name="Normal 2 20 31 5" xfId="35342"/>
    <cellStyle name="Normal 2 20 31 6" xfId="13109"/>
    <cellStyle name="Normal 2 20 32" xfId="3807"/>
    <cellStyle name="Normal 2 20 32 2" xfId="9266"/>
    <cellStyle name="Normal 2 20 32 2 2" xfId="40872"/>
    <cellStyle name="Normal 2 20 32 2 3" xfId="28015"/>
    <cellStyle name="Normal 2 20 32 2 4" xfId="18640"/>
    <cellStyle name="Normal 2 20 32 3" xfId="22362"/>
    <cellStyle name="Normal 2 20 32 4" xfId="31738"/>
    <cellStyle name="Normal 2 20 32 5" xfId="35461"/>
    <cellStyle name="Normal 2 20 32 6" xfId="13228"/>
    <cellStyle name="Normal 2 20 33" xfId="3939"/>
    <cellStyle name="Normal 2 20 33 2" xfId="9397"/>
    <cellStyle name="Normal 2 20 33 2 2" xfId="41003"/>
    <cellStyle name="Normal 2 20 33 2 3" xfId="28146"/>
    <cellStyle name="Normal 2 20 33 2 4" xfId="18771"/>
    <cellStyle name="Normal 2 20 33 3" xfId="22493"/>
    <cellStyle name="Normal 2 20 33 4" xfId="31869"/>
    <cellStyle name="Normal 2 20 33 5" xfId="35592"/>
    <cellStyle name="Normal 2 20 33 6" xfId="13359"/>
    <cellStyle name="Normal 2 20 34" xfId="4055"/>
    <cellStyle name="Normal 2 20 34 2" xfId="9512"/>
    <cellStyle name="Normal 2 20 34 2 2" xfId="41118"/>
    <cellStyle name="Normal 2 20 34 2 3" xfId="28261"/>
    <cellStyle name="Normal 2 20 34 2 4" xfId="18886"/>
    <cellStyle name="Normal 2 20 34 3" xfId="22608"/>
    <cellStyle name="Normal 2 20 34 4" xfId="31984"/>
    <cellStyle name="Normal 2 20 34 5" xfId="35707"/>
    <cellStyle name="Normal 2 20 34 6" xfId="13474"/>
    <cellStyle name="Normal 2 20 35" xfId="3933"/>
    <cellStyle name="Normal 2 20 35 2" xfId="9391"/>
    <cellStyle name="Normal 2 20 35 2 2" xfId="40997"/>
    <cellStyle name="Normal 2 20 35 2 3" xfId="28140"/>
    <cellStyle name="Normal 2 20 35 2 4" xfId="18765"/>
    <cellStyle name="Normal 2 20 35 3" xfId="22487"/>
    <cellStyle name="Normal 2 20 35 4" xfId="31863"/>
    <cellStyle name="Normal 2 20 35 5" xfId="35586"/>
    <cellStyle name="Normal 2 20 35 6" xfId="13353"/>
    <cellStyle name="Normal 2 20 36" xfId="775"/>
    <cellStyle name="Normal 2 20 36 2" xfId="9746"/>
    <cellStyle name="Normal 2 20 36 2 2" xfId="41352"/>
    <cellStyle name="Normal 2 20 36 2 3" xfId="28495"/>
    <cellStyle name="Normal 2 20 36 2 4" xfId="19120"/>
    <cellStyle name="Normal 2 20 36 3" xfId="22842"/>
    <cellStyle name="Normal 2 20 36 4" xfId="28736"/>
    <cellStyle name="Normal 2 20 36 5" xfId="32700"/>
    <cellStyle name="Normal 2 20 36 6" xfId="10226"/>
    <cellStyle name="Normal 2 20 37" xfId="654"/>
    <cellStyle name="Normal 2 20 37 2" xfId="7209"/>
    <cellStyle name="Normal 2 20 37 2 2" xfId="38815"/>
    <cellStyle name="Normal 2 20 37 2 3" xfId="25958"/>
    <cellStyle name="Normal 2 20 37 2 4" xfId="16583"/>
    <cellStyle name="Normal 2 20 37 3" xfId="19360"/>
    <cellStyle name="Normal 2 20 37 4" xfId="10106"/>
    <cellStyle name="Normal 2 20 38" xfId="4332"/>
    <cellStyle name="Normal 2 20 38 2" xfId="35944"/>
    <cellStyle name="Normal 2 20 38 3" xfId="23086"/>
    <cellStyle name="Normal 2 20 38 4" xfId="13711"/>
    <cellStyle name="Normal 2 20 39" xfId="19240"/>
    <cellStyle name="Normal 2 20 4" xfId="446"/>
    <cellStyle name="Normal 2 20 4 10" xfId="1777"/>
    <cellStyle name="Normal 2 20 4 10 2" xfId="7251"/>
    <cellStyle name="Normal 2 20 4 10 2 2" xfId="38857"/>
    <cellStyle name="Normal 2 20 4 10 2 3" xfId="26000"/>
    <cellStyle name="Normal 2 20 4 10 2 4" xfId="16625"/>
    <cellStyle name="Normal 2 20 4 10 3" xfId="20352"/>
    <cellStyle name="Normal 2 20 4 10 4" xfId="29728"/>
    <cellStyle name="Normal 2 20 4 10 5" xfId="33452"/>
    <cellStyle name="Normal 2 20 4 10 6" xfId="11218"/>
    <cellStyle name="Normal 2 20 4 11" xfId="1909"/>
    <cellStyle name="Normal 2 20 4 11 2" xfId="7383"/>
    <cellStyle name="Normal 2 20 4 11 2 2" xfId="38989"/>
    <cellStyle name="Normal 2 20 4 11 2 3" xfId="26132"/>
    <cellStyle name="Normal 2 20 4 11 2 4" xfId="16757"/>
    <cellStyle name="Normal 2 20 4 11 3" xfId="20479"/>
    <cellStyle name="Normal 2 20 4 11 4" xfId="29855"/>
    <cellStyle name="Normal 2 20 4 11 5" xfId="33578"/>
    <cellStyle name="Normal 2 20 4 11 6" xfId="11345"/>
    <cellStyle name="Normal 2 20 4 12" xfId="2025"/>
    <cellStyle name="Normal 2 20 4 12 2" xfId="7498"/>
    <cellStyle name="Normal 2 20 4 12 2 2" xfId="39104"/>
    <cellStyle name="Normal 2 20 4 12 2 3" xfId="26247"/>
    <cellStyle name="Normal 2 20 4 12 2 4" xfId="16872"/>
    <cellStyle name="Normal 2 20 4 12 3" xfId="20594"/>
    <cellStyle name="Normal 2 20 4 12 4" xfId="29970"/>
    <cellStyle name="Normal 2 20 4 12 5" xfId="33693"/>
    <cellStyle name="Normal 2 20 4 12 6" xfId="11460"/>
    <cellStyle name="Normal 2 20 4 13" xfId="2199"/>
    <cellStyle name="Normal 2 20 4 13 2" xfId="7671"/>
    <cellStyle name="Normal 2 20 4 13 2 2" xfId="39277"/>
    <cellStyle name="Normal 2 20 4 13 2 3" xfId="26420"/>
    <cellStyle name="Normal 2 20 4 13 2 4" xfId="17045"/>
    <cellStyle name="Normal 2 20 4 13 3" xfId="20767"/>
    <cellStyle name="Normal 2 20 4 13 4" xfId="30143"/>
    <cellStyle name="Normal 2 20 4 13 5" xfId="33866"/>
    <cellStyle name="Normal 2 20 4 13 6" xfId="11633"/>
    <cellStyle name="Normal 2 20 4 14" xfId="2317"/>
    <cellStyle name="Normal 2 20 4 14 2" xfId="7788"/>
    <cellStyle name="Normal 2 20 4 14 2 2" xfId="39394"/>
    <cellStyle name="Normal 2 20 4 14 2 3" xfId="26537"/>
    <cellStyle name="Normal 2 20 4 14 2 4" xfId="17162"/>
    <cellStyle name="Normal 2 20 4 14 3" xfId="20884"/>
    <cellStyle name="Normal 2 20 4 14 4" xfId="30260"/>
    <cellStyle name="Normal 2 20 4 14 5" xfId="33983"/>
    <cellStyle name="Normal 2 20 4 14 6" xfId="11750"/>
    <cellStyle name="Normal 2 20 4 15" xfId="2434"/>
    <cellStyle name="Normal 2 20 4 15 2" xfId="7904"/>
    <cellStyle name="Normal 2 20 4 15 2 2" xfId="39510"/>
    <cellStyle name="Normal 2 20 4 15 2 3" xfId="26653"/>
    <cellStyle name="Normal 2 20 4 15 2 4" xfId="17278"/>
    <cellStyle name="Normal 2 20 4 15 3" xfId="21000"/>
    <cellStyle name="Normal 2 20 4 15 4" xfId="30376"/>
    <cellStyle name="Normal 2 20 4 15 5" xfId="34099"/>
    <cellStyle name="Normal 2 20 4 15 6" xfId="11866"/>
    <cellStyle name="Normal 2 20 4 16" xfId="2553"/>
    <cellStyle name="Normal 2 20 4 16 2" xfId="8022"/>
    <cellStyle name="Normal 2 20 4 16 2 2" xfId="39628"/>
    <cellStyle name="Normal 2 20 4 16 2 3" xfId="26771"/>
    <cellStyle name="Normal 2 20 4 16 2 4" xfId="17396"/>
    <cellStyle name="Normal 2 20 4 16 3" xfId="21118"/>
    <cellStyle name="Normal 2 20 4 16 4" xfId="30494"/>
    <cellStyle name="Normal 2 20 4 16 5" xfId="34217"/>
    <cellStyle name="Normal 2 20 4 16 6" xfId="11984"/>
    <cellStyle name="Normal 2 20 4 17" xfId="2672"/>
    <cellStyle name="Normal 2 20 4 17 2" xfId="8140"/>
    <cellStyle name="Normal 2 20 4 17 2 2" xfId="39746"/>
    <cellStyle name="Normal 2 20 4 17 2 3" xfId="26889"/>
    <cellStyle name="Normal 2 20 4 17 2 4" xfId="17514"/>
    <cellStyle name="Normal 2 20 4 17 3" xfId="21236"/>
    <cellStyle name="Normal 2 20 4 17 4" xfId="30612"/>
    <cellStyle name="Normal 2 20 4 17 5" xfId="34335"/>
    <cellStyle name="Normal 2 20 4 17 6" xfId="12102"/>
    <cellStyle name="Normal 2 20 4 18" xfId="2789"/>
    <cellStyle name="Normal 2 20 4 18 2" xfId="8256"/>
    <cellStyle name="Normal 2 20 4 18 2 2" xfId="39862"/>
    <cellStyle name="Normal 2 20 4 18 2 3" xfId="27005"/>
    <cellStyle name="Normal 2 20 4 18 2 4" xfId="17630"/>
    <cellStyle name="Normal 2 20 4 18 3" xfId="21352"/>
    <cellStyle name="Normal 2 20 4 18 4" xfId="30728"/>
    <cellStyle name="Normal 2 20 4 18 5" xfId="34451"/>
    <cellStyle name="Normal 2 20 4 18 6" xfId="12218"/>
    <cellStyle name="Normal 2 20 4 19" xfId="2907"/>
    <cellStyle name="Normal 2 20 4 19 2" xfId="8373"/>
    <cellStyle name="Normal 2 20 4 19 2 2" xfId="39979"/>
    <cellStyle name="Normal 2 20 4 19 2 3" xfId="27122"/>
    <cellStyle name="Normal 2 20 4 19 2 4" xfId="17747"/>
    <cellStyle name="Normal 2 20 4 19 3" xfId="21469"/>
    <cellStyle name="Normal 2 20 4 19 4" xfId="30845"/>
    <cellStyle name="Normal 2 20 4 19 5" xfId="34568"/>
    <cellStyle name="Normal 2 20 4 19 6" xfId="12335"/>
    <cellStyle name="Normal 2 20 4 2" xfId="472"/>
    <cellStyle name="Normal 2 20 4 2 10" xfId="1936"/>
    <cellStyle name="Normal 2 20 4 2 10 2" xfId="7410"/>
    <cellStyle name="Normal 2 20 4 2 10 2 2" xfId="39016"/>
    <cellStyle name="Normal 2 20 4 2 10 2 3" xfId="26159"/>
    <cellStyle name="Normal 2 20 4 2 10 2 4" xfId="16784"/>
    <cellStyle name="Normal 2 20 4 2 10 3" xfId="20506"/>
    <cellStyle name="Normal 2 20 4 2 10 4" xfId="29882"/>
    <cellStyle name="Normal 2 20 4 2 10 5" xfId="33605"/>
    <cellStyle name="Normal 2 20 4 2 10 6" xfId="11372"/>
    <cellStyle name="Normal 2 20 4 2 11" xfId="2052"/>
    <cellStyle name="Normal 2 20 4 2 11 2" xfId="7525"/>
    <cellStyle name="Normal 2 20 4 2 11 2 2" xfId="39131"/>
    <cellStyle name="Normal 2 20 4 2 11 2 3" xfId="26274"/>
    <cellStyle name="Normal 2 20 4 2 11 2 4" xfId="16899"/>
    <cellStyle name="Normal 2 20 4 2 11 3" xfId="20621"/>
    <cellStyle name="Normal 2 20 4 2 11 4" xfId="29997"/>
    <cellStyle name="Normal 2 20 4 2 11 5" xfId="33720"/>
    <cellStyle name="Normal 2 20 4 2 11 6" xfId="11487"/>
    <cellStyle name="Normal 2 20 4 2 12" xfId="2226"/>
    <cellStyle name="Normal 2 20 4 2 12 2" xfId="7698"/>
    <cellStyle name="Normal 2 20 4 2 12 2 2" xfId="39304"/>
    <cellStyle name="Normal 2 20 4 2 12 2 3" xfId="26447"/>
    <cellStyle name="Normal 2 20 4 2 12 2 4" xfId="17072"/>
    <cellStyle name="Normal 2 20 4 2 12 3" xfId="20794"/>
    <cellStyle name="Normal 2 20 4 2 12 4" xfId="30170"/>
    <cellStyle name="Normal 2 20 4 2 12 5" xfId="33893"/>
    <cellStyle name="Normal 2 20 4 2 12 6" xfId="11660"/>
    <cellStyle name="Normal 2 20 4 2 13" xfId="2344"/>
    <cellStyle name="Normal 2 20 4 2 13 2" xfId="7815"/>
    <cellStyle name="Normal 2 20 4 2 13 2 2" xfId="39421"/>
    <cellStyle name="Normal 2 20 4 2 13 2 3" xfId="26564"/>
    <cellStyle name="Normal 2 20 4 2 13 2 4" xfId="17189"/>
    <cellStyle name="Normal 2 20 4 2 13 3" xfId="20911"/>
    <cellStyle name="Normal 2 20 4 2 13 4" xfId="30287"/>
    <cellStyle name="Normal 2 20 4 2 13 5" xfId="34010"/>
    <cellStyle name="Normal 2 20 4 2 13 6" xfId="11777"/>
    <cellStyle name="Normal 2 20 4 2 14" xfId="2461"/>
    <cellStyle name="Normal 2 20 4 2 14 2" xfId="7931"/>
    <cellStyle name="Normal 2 20 4 2 14 2 2" xfId="39537"/>
    <cellStyle name="Normal 2 20 4 2 14 2 3" xfId="26680"/>
    <cellStyle name="Normal 2 20 4 2 14 2 4" xfId="17305"/>
    <cellStyle name="Normal 2 20 4 2 14 3" xfId="21027"/>
    <cellStyle name="Normal 2 20 4 2 14 4" xfId="30403"/>
    <cellStyle name="Normal 2 20 4 2 14 5" xfId="34126"/>
    <cellStyle name="Normal 2 20 4 2 14 6" xfId="11893"/>
    <cellStyle name="Normal 2 20 4 2 15" xfId="2580"/>
    <cellStyle name="Normal 2 20 4 2 15 2" xfId="8049"/>
    <cellStyle name="Normal 2 20 4 2 15 2 2" xfId="39655"/>
    <cellStyle name="Normal 2 20 4 2 15 2 3" xfId="26798"/>
    <cellStyle name="Normal 2 20 4 2 15 2 4" xfId="17423"/>
    <cellStyle name="Normal 2 20 4 2 15 3" xfId="21145"/>
    <cellStyle name="Normal 2 20 4 2 15 4" xfId="30521"/>
    <cellStyle name="Normal 2 20 4 2 15 5" xfId="34244"/>
    <cellStyle name="Normal 2 20 4 2 15 6" xfId="12011"/>
    <cellStyle name="Normal 2 20 4 2 16" xfId="2699"/>
    <cellStyle name="Normal 2 20 4 2 16 2" xfId="8167"/>
    <cellStyle name="Normal 2 20 4 2 16 2 2" xfId="39773"/>
    <cellStyle name="Normal 2 20 4 2 16 2 3" xfId="26916"/>
    <cellStyle name="Normal 2 20 4 2 16 2 4" xfId="17541"/>
    <cellStyle name="Normal 2 20 4 2 16 3" xfId="21263"/>
    <cellStyle name="Normal 2 20 4 2 16 4" xfId="30639"/>
    <cellStyle name="Normal 2 20 4 2 16 5" xfId="34362"/>
    <cellStyle name="Normal 2 20 4 2 16 6" xfId="12129"/>
    <cellStyle name="Normal 2 20 4 2 17" xfId="2816"/>
    <cellStyle name="Normal 2 20 4 2 17 2" xfId="8283"/>
    <cellStyle name="Normal 2 20 4 2 17 2 2" xfId="39889"/>
    <cellStyle name="Normal 2 20 4 2 17 2 3" xfId="27032"/>
    <cellStyle name="Normal 2 20 4 2 17 2 4" xfId="17657"/>
    <cellStyle name="Normal 2 20 4 2 17 3" xfId="21379"/>
    <cellStyle name="Normal 2 20 4 2 17 4" xfId="30755"/>
    <cellStyle name="Normal 2 20 4 2 17 5" xfId="34478"/>
    <cellStyle name="Normal 2 20 4 2 17 6" xfId="12245"/>
    <cellStyle name="Normal 2 20 4 2 18" xfId="2934"/>
    <cellStyle name="Normal 2 20 4 2 18 2" xfId="8400"/>
    <cellStyle name="Normal 2 20 4 2 18 2 2" xfId="40006"/>
    <cellStyle name="Normal 2 20 4 2 18 2 3" xfId="27149"/>
    <cellStyle name="Normal 2 20 4 2 18 2 4" xfId="17774"/>
    <cellStyle name="Normal 2 20 4 2 18 3" xfId="21496"/>
    <cellStyle name="Normal 2 20 4 2 18 4" xfId="30872"/>
    <cellStyle name="Normal 2 20 4 2 18 5" xfId="34595"/>
    <cellStyle name="Normal 2 20 4 2 18 6" xfId="12362"/>
    <cellStyle name="Normal 2 20 4 2 19" xfId="3054"/>
    <cellStyle name="Normal 2 20 4 2 19 2" xfId="8519"/>
    <cellStyle name="Normal 2 20 4 2 19 2 2" xfId="40125"/>
    <cellStyle name="Normal 2 20 4 2 19 2 3" xfId="27268"/>
    <cellStyle name="Normal 2 20 4 2 19 2 4" xfId="17893"/>
    <cellStyle name="Normal 2 20 4 2 19 3" xfId="21615"/>
    <cellStyle name="Normal 2 20 4 2 19 4" xfId="30991"/>
    <cellStyle name="Normal 2 20 4 2 19 5" xfId="34714"/>
    <cellStyle name="Normal 2 20 4 2 19 6" xfId="12481"/>
    <cellStyle name="Normal 2 20 4 2 2" xfId="593"/>
    <cellStyle name="Normal 2 20 4 2 2 2" xfId="990"/>
    <cellStyle name="Normal 2 20 4 2 2 2 2" xfId="5075"/>
    <cellStyle name="Normal 2 20 4 2 2 2 2 2" xfId="6333"/>
    <cellStyle name="Normal 2 20 4 2 2 2 2 2 2" xfId="37941"/>
    <cellStyle name="Normal 2 20 4 2 2 2 2 2 3" xfId="25084"/>
    <cellStyle name="Normal 2 20 4 2 2 2 2 2 4" xfId="15709"/>
    <cellStyle name="Normal 2 20 4 2 2 2 2 3" xfId="36683"/>
    <cellStyle name="Normal 2 20 4 2 2 2 2 4" xfId="23826"/>
    <cellStyle name="Normal 2 20 4 2 2 2 2 5" xfId="14451"/>
    <cellStyle name="Normal 2 20 4 2 2 2 3" xfId="5950"/>
    <cellStyle name="Normal 2 20 4 2 2 2 3 2" xfId="37558"/>
    <cellStyle name="Normal 2 20 4 2 2 2 3 3" xfId="24701"/>
    <cellStyle name="Normal 2 20 4 2 2 2 3 4" xfId="15326"/>
    <cellStyle name="Normal 2 20 4 2 2 2 4" xfId="4692"/>
    <cellStyle name="Normal 2 20 4 2 2 2 4 2" xfId="36304"/>
    <cellStyle name="Normal 2 20 4 2 2 2 4 3" xfId="23446"/>
    <cellStyle name="Normal 2 20 4 2 2 2 4 4" xfId="14071"/>
    <cellStyle name="Normal 2 20 4 2 2 2 5" xfId="32638"/>
    <cellStyle name="Normal 2 20 4 2 2 2 6" xfId="23004"/>
    <cellStyle name="Normal 2 20 4 2 2 2 7" xfId="10438"/>
    <cellStyle name="Normal 2 20 4 2 2 3" xfId="5074"/>
    <cellStyle name="Normal 2 20 4 2 2 3 2" xfId="6332"/>
    <cellStyle name="Normal 2 20 4 2 2 3 2 2" xfId="37940"/>
    <cellStyle name="Normal 2 20 4 2 2 3 2 3" xfId="25083"/>
    <cellStyle name="Normal 2 20 4 2 2 3 2 4" xfId="15708"/>
    <cellStyle name="Normal 2 20 4 2 2 3 3" xfId="36682"/>
    <cellStyle name="Normal 2 20 4 2 2 3 4" xfId="23825"/>
    <cellStyle name="Normal 2 20 4 2 2 3 5" xfId="14450"/>
    <cellStyle name="Normal 2 20 4 2 2 4" xfId="5919"/>
    <cellStyle name="Normal 2 20 4 2 2 4 2" xfId="37527"/>
    <cellStyle name="Normal 2 20 4 2 2 4 3" xfId="24670"/>
    <cellStyle name="Normal 2 20 4 2 2 4 4" xfId="15295"/>
    <cellStyle name="Normal 2 20 4 2 2 5" xfId="4661"/>
    <cellStyle name="Normal 2 20 4 2 2 5 2" xfId="36273"/>
    <cellStyle name="Normal 2 20 4 2 2 5 3" xfId="23415"/>
    <cellStyle name="Normal 2 20 4 2 2 5 4" xfId="14040"/>
    <cellStyle name="Normal 2 20 4 2 2 6" xfId="19572"/>
    <cellStyle name="Normal 2 20 4 2 2 7" xfId="28948"/>
    <cellStyle name="Normal 2 20 4 2 2 8" xfId="32397"/>
    <cellStyle name="Normal 2 20 4 2 2 9" xfId="10045"/>
    <cellStyle name="Normal 2 20 4 2 20" xfId="3169"/>
    <cellStyle name="Normal 2 20 4 2 20 2" xfId="8633"/>
    <cellStyle name="Normal 2 20 4 2 20 2 2" xfId="40239"/>
    <cellStyle name="Normal 2 20 4 2 20 2 3" xfId="27382"/>
    <cellStyle name="Normal 2 20 4 2 20 2 4" xfId="18007"/>
    <cellStyle name="Normal 2 20 4 2 20 3" xfId="21729"/>
    <cellStyle name="Normal 2 20 4 2 20 4" xfId="31105"/>
    <cellStyle name="Normal 2 20 4 2 20 5" xfId="34828"/>
    <cellStyle name="Normal 2 20 4 2 20 6" xfId="12595"/>
    <cellStyle name="Normal 2 20 4 2 21" xfId="3284"/>
    <cellStyle name="Normal 2 20 4 2 21 2" xfId="8747"/>
    <cellStyle name="Normal 2 20 4 2 21 2 2" xfId="40353"/>
    <cellStyle name="Normal 2 20 4 2 21 2 3" xfId="27496"/>
    <cellStyle name="Normal 2 20 4 2 21 2 4" xfId="18121"/>
    <cellStyle name="Normal 2 20 4 2 21 3" xfId="21843"/>
    <cellStyle name="Normal 2 20 4 2 21 4" xfId="31219"/>
    <cellStyle name="Normal 2 20 4 2 21 5" xfId="34942"/>
    <cellStyle name="Normal 2 20 4 2 21 6" xfId="12709"/>
    <cellStyle name="Normal 2 20 4 2 22" xfId="3399"/>
    <cellStyle name="Normal 2 20 4 2 22 2" xfId="8861"/>
    <cellStyle name="Normal 2 20 4 2 22 2 2" xfId="40467"/>
    <cellStyle name="Normal 2 20 4 2 22 2 3" xfId="27610"/>
    <cellStyle name="Normal 2 20 4 2 22 2 4" xfId="18235"/>
    <cellStyle name="Normal 2 20 4 2 22 3" xfId="21957"/>
    <cellStyle name="Normal 2 20 4 2 22 4" xfId="31333"/>
    <cellStyle name="Normal 2 20 4 2 22 5" xfId="35056"/>
    <cellStyle name="Normal 2 20 4 2 22 6" xfId="12823"/>
    <cellStyle name="Normal 2 20 4 2 23" xfId="3514"/>
    <cellStyle name="Normal 2 20 4 2 23 2" xfId="8975"/>
    <cellStyle name="Normal 2 20 4 2 23 2 2" xfId="40581"/>
    <cellStyle name="Normal 2 20 4 2 23 2 3" xfId="27724"/>
    <cellStyle name="Normal 2 20 4 2 23 2 4" xfId="18349"/>
    <cellStyle name="Normal 2 20 4 2 23 3" xfId="22071"/>
    <cellStyle name="Normal 2 20 4 2 23 4" xfId="31447"/>
    <cellStyle name="Normal 2 20 4 2 23 5" xfId="35170"/>
    <cellStyle name="Normal 2 20 4 2 23 6" xfId="12937"/>
    <cellStyle name="Normal 2 20 4 2 24" xfId="3629"/>
    <cellStyle name="Normal 2 20 4 2 24 2" xfId="9089"/>
    <cellStyle name="Normal 2 20 4 2 24 2 2" xfId="40695"/>
    <cellStyle name="Normal 2 20 4 2 24 2 3" xfId="27838"/>
    <cellStyle name="Normal 2 20 4 2 24 2 4" xfId="18463"/>
    <cellStyle name="Normal 2 20 4 2 24 3" xfId="22185"/>
    <cellStyle name="Normal 2 20 4 2 24 4" xfId="31561"/>
    <cellStyle name="Normal 2 20 4 2 24 5" xfId="35284"/>
    <cellStyle name="Normal 2 20 4 2 24 6" xfId="13051"/>
    <cellStyle name="Normal 2 20 4 2 25" xfId="3747"/>
    <cellStyle name="Normal 2 20 4 2 25 2" xfId="9206"/>
    <cellStyle name="Normal 2 20 4 2 25 2 2" xfId="40812"/>
    <cellStyle name="Normal 2 20 4 2 25 2 3" xfId="27955"/>
    <cellStyle name="Normal 2 20 4 2 25 2 4" xfId="18580"/>
    <cellStyle name="Normal 2 20 4 2 25 3" xfId="22302"/>
    <cellStyle name="Normal 2 20 4 2 25 4" xfId="31678"/>
    <cellStyle name="Normal 2 20 4 2 25 5" xfId="35401"/>
    <cellStyle name="Normal 2 20 4 2 25 6" xfId="13168"/>
    <cellStyle name="Normal 2 20 4 2 26" xfId="3867"/>
    <cellStyle name="Normal 2 20 4 2 26 2" xfId="9325"/>
    <cellStyle name="Normal 2 20 4 2 26 2 2" xfId="40931"/>
    <cellStyle name="Normal 2 20 4 2 26 2 3" xfId="28074"/>
    <cellStyle name="Normal 2 20 4 2 26 2 4" xfId="18699"/>
    <cellStyle name="Normal 2 20 4 2 26 3" xfId="22421"/>
    <cellStyle name="Normal 2 20 4 2 26 4" xfId="31797"/>
    <cellStyle name="Normal 2 20 4 2 26 5" xfId="35520"/>
    <cellStyle name="Normal 2 20 4 2 26 6" xfId="13287"/>
    <cellStyle name="Normal 2 20 4 2 27" xfId="3999"/>
    <cellStyle name="Normal 2 20 4 2 27 2" xfId="9456"/>
    <cellStyle name="Normal 2 20 4 2 27 2 2" xfId="41062"/>
    <cellStyle name="Normal 2 20 4 2 27 2 3" xfId="28205"/>
    <cellStyle name="Normal 2 20 4 2 27 2 4" xfId="18830"/>
    <cellStyle name="Normal 2 20 4 2 27 3" xfId="22552"/>
    <cellStyle name="Normal 2 20 4 2 27 4" xfId="31928"/>
    <cellStyle name="Normal 2 20 4 2 27 5" xfId="35651"/>
    <cellStyle name="Normal 2 20 4 2 27 6" xfId="13418"/>
    <cellStyle name="Normal 2 20 4 2 28" xfId="4115"/>
    <cellStyle name="Normal 2 20 4 2 28 2" xfId="9571"/>
    <cellStyle name="Normal 2 20 4 2 28 2 2" xfId="41177"/>
    <cellStyle name="Normal 2 20 4 2 28 2 3" xfId="28320"/>
    <cellStyle name="Normal 2 20 4 2 28 2 4" xfId="18945"/>
    <cellStyle name="Normal 2 20 4 2 28 3" xfId="22667"/>
    <cellStyle name="Normal 2 20 4 2 28 4" xfId="32043"/>
    <cellStyle name="Normal 2 20 4 2 28 5" xfId="35766"/>
    <cellStyle name="Normal 2 20 4 2 28 6" xfId="13533"/>
    <cellStyle name="Normal 2 20 4 2 29" xfId="4230"/>
    <cellStyle name="Normal 2 20 4 2 29 2" xfId="9685"/>
    <cellStyle name="Normal 2 20 4 2 29 2 2" xfId="41291"/>
    <cellStyle name="Normal 2 20 4 2 29 2 3" xfId="28434"/>
    <cellStyle name="Normal 2 20 4 2 29 2 4" xfId="19059"/>
    <cellStyle name="Normal 2 20 4 2 29 3" xfId="22781"/>
    <cellStyle name="Normal 2 20 4 2 29 4" xfId="32157"/>
    <cellStyle name="Normal 2 20 4 2 29 5" xfId="35880"/>
    <cellStyle name="Normal 2 20 4 2 29 6" xfId="13647"/>
    <cellStyle name="Normal 2 20 4 2 3" xfId="1110"/>
    <cellStyle name="Normal 2 20 4 2 3 2" xfId="5076"/>
    <cellStyle name="Normal 2 20 4 2 3 2 2" xfId="6334"/>
    <cellStyle name="Normal 2 20 4 2 3 2 2 2" xfId="37942"/>
    <cellStyle name="Normal 2 20 4 2 3 2 2 3" xfId="25085"/>
    <cellStyle name="Normal 2 20 4 2 3 2 2 4" xfId="15710"/>
    <cellStyle name="Normal 2 20 4 2 3 2 3" xfId="36684"/>
    <cellStyle name="Normal 2 20 4 2 3 2 4" xfId="23827"/>
    <cellStyle name="Normal 2 20 4 2 3 2 5" xfId="14452"/>
    <cellStyle name="Normal 2 20 4 2 3 3" xfId="5951"/>
    <cellStyle name="Normal 2 20 4 2 3 3 2" xfId="37559"/>
    <cellStyle name="Normal 2 20 4 2 3 3 3" xfId="24702"/>
    <cellStyle name="Normal 2 20 4 2 3 3 4" xfId="15327"/>
    <cellStyle name="Normal 2 20 4 2 3 4" xfId="4693"/>
    <cellStyle name="Normal 2 20 4 2 3 4 2" xfId="36305"/>
    <cellStyle name="Normal 2 20 4 2 3 4 3" xfId="23447"/>
    <cellStyle name="Normal 2 20 4 2 3 4 4" xfId="14072"/>
    <cellStyle name="Normal 2 20 4 2 3 5" xfId="19691"/>
    <cellStyle name="Normal 2 20 4 2 3 6" xfId="29067"/>
    <cellStyle name="Normal 2 20 4 2 3 7" xfId="32518"/>
    <cellStyle name="Normal 2 20 4 2 3 8" xfId="10557"/>
    <cellStyle name="Normal 2 20 4 2 30" xfId="834"/>
    <cellStyle name="Normal 2 20 4 2 30 2" xfId="9805"/>
    <cellStyle name="Normal 2 20 4 2 30 2 2" xfId="41411"/>
    <cellStyle name="Normal 2 20 4 2 30 2 3" xfId="28554"/>
    <cellStyle name="Normal 2 20 4 2 30 2 4" xfId="19179"/>
    <cellStyle name="Normal 2 20 4 2 30 3" xfId="22901"/>
    <cellStyle name="Normal 2 20 4 2 30 4" xfId="28795"/>
    <cellStyle name="Normal 2 20 4 2 30 5" xfId="32759"/>
    <cellStyle name="Normal 2 20 4 2 30 6" xfId="10285"/>
    <cellStyle name="Normal 2 20 4 2 31" xfId="713"/>
    <cellStyle name="Normal 2 20 4 2 31 2" xfId="7122"/>
    <cellStyle name="Normal 2 20 4 2 31 2 2" xfId="38728"/>
    <cellStyle name="Normal 2 20 4 2 31 2 3" xfId="25871"/>
    <cellStyle name="Normal 2 20 4 2 31 2 4" xfId="16496"/>
    <cellStyle name="Normal 2 20 4 2 31 3" xfId="19419"/>
    <cellStyle name="Normal 2 20 4 2 31 4" xfId="10165"/>
    <cellStyle name="Normal 2 20 4 2 32" xfId="4391"/>
    <cellStyle name="Normal 2 20 4 2 32 2" xfId="36003"/>
    <cellStyle name="Normal 2 20 4 2 32 3" xfId="23145"/>
    <cellStyle name="Normal 2 20 4 2 32 4" xfId="13770"/>
    <cellStyle name="Normal 2 20 4 2 33" xfId="19299"/>
    <cellStyle name="Normal 2 20 4 2 34" xfId="28675"/>
    <cellStyle name="Normal 2 20 4 2 35" xfId="32277"/>
    <cellStyle name="Normal 2 20 4 2 36" xfId="9925"/>
    <cellStyle name="Normal 2 20 4 2 4" xfId="1227"/>
    <cellStyle name="Normal 2 20 4 2 4 2" xfId="5077"/>
    <cellStyle name="Normal 2 20 4 2 4 2 2" xfId="6335"/>
    <cellStyle name="Normal 2 20 4 2 4 2 2 2" xfId="37943"/>
    <cellStyle name="Normal 2 20 4 2 4 2 2 3" xfId="25086"/>
    <cellStyle name="Normal 2 20 4 2 4 2 2 4" xfId="15711"/>
    <cellStyle name="Normal 2 20 4 2 4 2 3" xfId="36685"/>
    <cellStyle name="Normal 2 20 4 2 4 2 4" xfId="23828"/>
    <cellStyle name="Normal 2 20 4 2 4 2 5" xfId="14453"/>
    <cellStyle name="Normal 2 20 4 2 4 3" xfId="6250"/>
    <cellStyle name="Normal 2 20 4 2 4 3 2" xfId="37858"/>
    <cellStyle name="Normal 2 20 4 2 4 3 3" xfId="25001"/>
    <cellStyle name="Normal 2 20 4 2 4 3 4" xfId="15626"/>
    <cellStyle name="Normal 2 20 4 2 4 4" xfId="4992"/>
    <cellStyle name="Normal 2 20 4 2 4 4 2" xfId="36602"/>
    <cellStyle name="Normal 2 20 4 2 4 4 3" xfId="23745"/>
    <cellStyle name="Normal 2 20 4 2 4 4 4" xfId="14370"/>
    <cellStyle name="Normal 2 20 4 2 4 5" xfId="19807"/>
    <cellStyle name="Normal 2 20 4 2 4 6" xfId="29183"/>
    <cellStyle name="Normal 2 20 4 2 4 7" xfId="32907"/>
    <cellStyle name="Normal 2 20 4 2 4 8" xfId="10673"/>
    <cellStyle name="Normal 2 20 4 2 5" xfId="1343"/>
    <cellStyle name="Normal 2 20 4 2 5 2" xfId="6331"/>
    <cellStyle name="Normal 2 20 4 2 5 2 2" xfId="37939"/>
    <cellStyle name="Normal 2 20 4 2 5 2 3" xfId="25082"/>
    <cellStyle name="Normal 2 20 4 2 5 2 4" xfId="15707"/>
    <cellStyle name="Normal 2 20 4 2 5 3" xfId="5073"/>
    <cellStyle name="Normal 2 20 4 2 5 3 2" xfId="36681"/>
    <cellStyle name="Normal 2 20 4 2 5 3 3" xfId="23824"/>
    <cellStyle name="Normal 2 20 4 2 5 3 4" xfId="14449"/>
    <cellStyle name="Normal 2 20 4 2 5 4" xfId="19922"/>
    <cellStyle name="Normal 2 20 4 2 5 5" xfId="29298"/>
    <cellStyle name="Normal 2 20 4 2 5 6" xfId="33022"/>
    <cellStyle name="Normal 2 20 4 2 5 7" xfId="10788"/>
    <cellStyle name="Normal 2 20 4 2 6" xfId="1459"/>
    <cellStyle name="Normal 2 20 4 2 6 2" xfId="6966"/>
    <cellStyle name="Normal 2 20 4 2 6 2 2" xfId="38573"/>
    <cellStyle name="Normal 2 20 4 2 6 2 3" xfId="25716"/>
    <cellStyle name="Normal 2 20 4 2 6 2 4" xfId="16341"/>
    <cellStyle name="Normal 2 20 4 2 6 3" xfId="4508"/>
    <cellStyle name="Normal 2 20 4 2 6 3 2" xfId="36120"/>
    <cellStyle name="Normal 2 20 4 2 6 3 3" xfId="23262"/>
    <cellStyle name="Normal 2 20 4 2 6 3 4" xfId="13887"/>
    <cellStyle name="Normal 2 20 4 2 6 4" xfId="20037"/>
    <cellStyle name="Normal 2 20 4 2 6 5" xfId="29413"/>
    <cellStyle name="Normal 2 20 4 2 6 6" xfId="33137"/>
    <cellStyle name="Normal 2 20 4 2 6 7" xfId="10903"/>
    <cellStyle name="Normal 2 20 4 2 7" xfId="1574"/>
    <cellStyle name="Normal 2 20 4 2 7 2" xfId="5762"/>
    <cellStyle name="Normal 2 20 4 2 7 2 2" xfId="37370"/>
    <cellStyle name="Normal 2 20 4 2 7 2 3" xfId="24513"/>
    <cellStyle name="Normal 2 20 4 2 7 2 4" xfId="15138"/>
    <cellStyle name="Normal 2 20 4 2 7 3" xfId="20151"/>
    <cellStyle name="Normal 2 20 4 2 7 4" xfId="29527"/>
    <cellStyle name="Normal 2 20 4 2 7 5" xfId="33251"/>
    <cellStyle name="Normal 2 20 4 2 7 6" xfId="11017"/>
    <cellStyle name="Normal 2 20 4 2 8" xfId="1689"/>
    <cellStyle name="Normal 2 20 4 2 8 2" xfId="7234"/>
    <cellStyle name="Normal 2 20 4 2 8 2 2" xfId="38840"/>
    <cellStyle name="Normal 2 20 4 2 8 2 3" xfId="25983"/>
    <cellStyle name="Normal 2 20 4 2 8 2 4" xfId="16608"/>
    <cellStyle name="Normal 2 20 4 2 8 3" xfId="20265"/>
    <cellStyle name="Normal 2 20 4 2 8 4" xfId="29641"/>
    <cellStyle name="Normal 2 20 4 2 8 5" xfId="33365"/>
    <cellStyle name="Normal 2 20 4 2 8 6" xfId="11131"/>
    <cellStyle name="Normal 2 20 4 2 9" xfId="1804"/>
    <cellStyle name="Normal 2 20 4 2 9 2" xfId="7240"/>
    <cellStyle name="Normal 2 20 4 2 9 2 2" xfId="38846"/>
    <cellStyle name="Normal 2 20 4 2 9 2 3" xfId="25989"/>
    <cellStyle name="Normal 2 20 4 2 9 2 4" xfId="16614"/>
    <cellStyle name="Normal 2 20 4 2 9 3" xfId="20379"/>
    <cellStyle name="Normal 2 20 4 2 9 4" xfId="29755"/>
    <cellStyle name="Normal 2 20 4 2 9 5" xfId="33479"/>
    <cellStyle name="Normal 2 20 4 2 9 6" xfId="11245"/>
    <cellStyle name="Normal 2 20 4 20" xfId="3027"/>
    <cellStyle name="Normal 2 20 4 20 2" xfId="8492"/>
    <cellStyle name="Normal 2 20 4 20 2 2" xfId="40098"/>
    <cellStyle name="Normal 2 20 4 20 2 3" xfId="27241"/>
    <cellStyle name="Normal 2 20 4 20 2 4" xfId="17866"/>
    <cellStyle name="Normal 2 20 4 20 3" xfId="21588"/>
    <cellStyle name="Normal 2 20 4 20 4" xfId="30964"/>
    <cellStyle name="Normal 2 20 4 20 5" xfId="34687"/>
    <cellStyle name="Normal 2 20 4 20 6" xfId="12454"/>
    <cellStyle name="Normal 2 20 4 21" xfId="3142"/>
    <cellStyle name="Normal 2 20 4 21 2" xfId="8606"/>
    <cellStyle name="Normal 2 20 4 21 2 2" xfId="40212"/>
    <cellStyle name="Normal 2 20 4 21 2 3" xfId="27355"/>
    <cellStyle name="Normal 2 20 4 21 2 4" xfId="17980"/>
    <cellStyle name="Normal 2 20 4 21 3" xfId="21702"/>
    <cellStyle name="Normal 2 20 4 21 4" xfId="31078"/>
    <cellStyle name="Normal 2 20 4 21 5" xfId="34801"/>
    <cellStyle name="Normal 2 20 4 21 6" xfId="12568"/>
    <cellStyle name="Normal 2 20 4 22" xfId="3257"/>
    <cellStyle name="Normal 2 20 4 22 2" xfId="8720"/>
    <cellStyle name="Normal 2 20 4 22 2 2" xfId="40326"/>
    <cellStyle name="Normal 2 20 4 22 2 3" xfId="27469"/>
    <cellStyle name="Normal 2 20 4 22 2 4" xfId="18094"/>
    <cellStyle name="Normal 2 20 4 22 3" xfId="21816"/>
    <cellStyle name="Normal 2 20 4 22 4" xfId="31192"/>
    <cellStyle name="Normal 2 20 4 22 5" xfId="34915"/>
    <cellStyle name="Normal 2 20 4 22 6" xfId="12682"/>
    <cellStyle name="Normal 2 20 4 23" xfId="3372"/>
    <cellStyle name="Normal 2 20 4 23 2" xfId="8834"/>
    <cellStyle name="Normal 2 20 4 23 2 2" xfId="40440"/>
    <cellStyle name="Normal 2 20 4 23 2 3" xfId="27583"/>
    <cellStyle name="Normal 2 20 4 23 2 4" xfId="18208"/>
    <cellStyle name="Normal 2 20 4 23 3" xfId="21930"/>
    <cellStyle name="Normal 2 20 4 23 4" xfId="31306"/>
    <cellStyle name="Normal 2 20 4 23 5" xfId="35029"/>
    <cellStyle name="Normal 2 20 4 23 6" xfId="12796"/>
    <cellStyle name="Normal 2 20 4 24" xfId="3487"/>
    <cellStyle name="Normal 2 20 4 24 2" xfId="8948"/>
    <cellStyle name="Normal 2 20 4 24 2 2" xfId="40554"/>
    <cellStyle name="Normal 2 20 4 24 2 3" xfId="27697"/>
    <cellStyle name="Normal 2 20 4 24 2 4" xfId="18322"/>
    <cellStyle name="Normal 2 20 4 24 3" xfId="22044"/>
    <cellStyle name="Normal 2 20 4 24 4" xfId="31420"/>
    <cellStyle name="Normal 2 20 4 24 5" xfId="35143"/>
    <cellStyle name="Normal 2 20 4 24 6" xfId="12910"/>
    <cellStyle name="Normal 2 20 4 25" xfId="3602"/>
    <cellStyle name="Normal 2 20 4 25 2" xfId="9062"/>
    <cellStyle name="Normal 2 20 4 25 2 2" xfId="40668"/>
    <cellStyle name="Normal 2 20 4 25 2 3" xfId="27811"/>
    <cellStyle name="Normal 2 20 4 25 2 4" xfId="18436"/>
    <cellStyle name="Normal 2 20 4 25 3" xfId="22158"/>
    <cellStyle name="Normal 2 20 4 25 4" xfId="31534"/>
    <cellStyle name="Normal 2 20 4 25 5" xfId="35257"/>
    <cellStyle name="Normal 2 20 4 25 6" xfId="13024"/>
    <cellStyle name="Normal 2 20 4 26" xfId="3720"/>
    <cellStyle name="Normal 2 20 4 26 2" xfId="9179"/>
    <cellStyle name="Normal 2 20 4 26 2 2" xfId="40785"/>
    <cellStyle name="Normal 2 20 4 26 2 3" xfId="27928"/>
    <cellStyle name="Normal 2 20 4 26 2 4" xfId="18553"/>
    <cellStyle name="Normal 2 20 4 26 3" xfId="22275"/>
    <cellStyle name="Normal 2 20 4 26 4" xfId="31651"/>
    <cellStyle name="Normal 2 20 4 26 5" xfId="35374"/>
    <cellStyle name="Normal 2 20 4 26 6" xfId="13141"/>
    <cellStyle name="Normal 2 20 4 27" xfId="3840"/>
    <cellStyle name="Normal 2 20 4 27 2" xfId="9298"/>
    <cellStyle name="Normal 2 20 4 27 2 2" xfId="40904"/>
    <cellStyle name="Normal 2 20 4 27 2 3" xfId="28047"/>
    <cellStyle name="Normal 2 20 4 27 2 4" xfId="18672"/>
    <cellStyle name="Normal 2 20 4 27 3" xfId="22394"/>
    <cellStyle name="Normal 2 20 4 27 4" xfId="31770"/>
    <cellStyle name="Normal 2 20 4 27 5" xfId="35493"/>
    <cellStyle name="Normal 2 20 4 27 6" xfId="13260"/>
    <cellStyle name="Normal 2 20 4 28" xfId="3972"/>
    <cellStyle name="Normal 2 20 4 28 2" xfId="9429"/>
    <cellStyle name="Normal 2 20 4 28 2 2" xfId="41035"/>
    <cellStyle name="Normal 2 20 4 28 2 3" xfId="28178"/>
    <cellStyle name="Normal 2 20 4 28 2 4" xfId="18803"/>
    <cellStyle name="Normal 2 20 4 28 3" xfId="22525"/>
    <cellStyle name="Normal 2 20 4 28 4" xfId="31901"/>
    <cellStyle name="Normal 2 20 4 28 5" xfId="35624"/>
    <cellStyle name="Normal 2 20 4 28 6" xfId="13391"/>
    <cellStyle name="Normal 2 20 4 29" xfId="4088"/>
    <cellStyle name="Normal 2 20 4 29 2" xfId="9544"/>
    <cellStyle name="Normal 2 20 4 29 2 2" xfId="41150"/>
    <cellStyle name="Normal 2 20 4 29 2 3" xfId="28293"/>
    <cellStyle name="Normal 2 20 4 29 2 4" xfId="18918"/>
    <cellStyle name="Normal 2 20 4 29 3" xfId="22640"/>
    <cellStyle name="Normal 2 20 4 29 4" xfId="32016"/>
    <cellStyle name="Normal 2 20 4 29 5" xfId="35739"/>
    <cellStyle name="Normal 2 20 4 29 6" xfId="13506"/>
    <cellStyle name="Normal 2 20 4 3" xfId="566"/>
    <cellStyle name="Normal 2 20 4 3 2" xfId="929"/>
    <cellStyle name="Normal 2 20 4 3 2 2" xfId="5079"/>
    <cellStyle name="Normal 2 20 4 3 2 2 2" xfId="6337"/>
    <cellStyle name="Normal 2 20 4 3 2 2 2 2" xfId="37945"/>
    <cellStyle name="Normal 2 20 4 3 2 2 2 3" xfId="25088"/>
    <cellStyle name="Normal 2 20 4 3 2 2 2 4" xfId="15713"/>
    <cellStyle name="Normal 2 20 4 3 2 2 3" xfId="36687"/>
    <cellStyle name="Normal 2 20 4 3 2 2 4" xfId="23830"/>
    <cellStyle name="Normal 2 20 4 3 2 2 5" xfId="14455"/>
    <cellStyle name="Normal 2 20 4 3 2 3" xfId="5952"/>
    <cellStyle name="Normal 2 20 4 3 2 3 2" xfId="37560"/>
    <cellStyle name="Normal 2 20 4 3 2 3 3" xfId="24703"/>
    <cellStyle name="Normal 2 20 4 3 2 3 4" xfId="15328"/>
    <cellStyle name="Normal 2 20 4 3 2 4" xfId="4694"/>
    <cellStyle name="Normal 2 20 4 3 2 4 2" xfId="36306"/>
    <cellStyle name="Normal 2 20 4 3 2 4 3" xfId="23448"/>
    <cellStyle name="Normal 2 20 4 3 2 4 4" xfId="14073"/>
    <cellStyle name="Normal 2 20 4 3 2 5" xfId="32611"/>
    <cellStyle name="Normal 2 20 4 3 2 6" xfId="23007"/>
    <cellStyle name="Normal 2 20 4 3 2 7" xfId="10378"/>
    <cellStyle name="Normal 2 20 4 3 3" xfId="5078"/>
    <cellStyle name="Normal 2 20 4 3 3 2" xfId="6336"/>
    <cellStyle name="Normal 2 20 4 3 3 2 2" xfId="37944"/>
    <cellStyle name="Normal 2 20 4 3 3 2 3" xfId="25087"/>
    <cellStyle name="Normal 2 20 4 3 3 2 4" xfId="15712"/>
    <cellStyle name="Normal 2 20 4 3 3 3" xfId="36686"/>
    <cellStyle name="Normal 2 20 4 3 3 4" xfId="23829"/>
    <cellStyle name="Normal 2 20 4 3 3 5" xfId="14454"/>
    <cellStyle name="Normal 2 20 4 3 4" xfId="5858"/>
    <cellStyle name="Normal 2 20 4 3 4 2" xfId="37466"/>
    <cellStyle name="Normal 2 20 4 3 4 3" xfId="24609"/>
    <cellStyle name="Normal 2 20 4 3 4 4" xfId="15234"/>
    <cellStyle name="Normal 2 20 4 3 5" xfId="4601"/>
    <cellStyle name="Normal 2 20 4 3 5 2" xfId="36213"/>
    <cellStyle name="Normal 2 20 4 3 5 3" xfId="23355"/>
    <cellStyle name="Normal 2 20 4 3 5 4" xfId="13980"/>
    <cellStyle name="Normal 2 20 4 3 6" xfId="19512"/>
    <cellStyle name="Normal 2 20 4 3 7" xfId="28888"/>
    <cellStyle name="Normal 2 20 4 3 8" xfId="32370"/>
    <cellStyle name="Normal 2 20 4 3 9" xfId="10018"/>
    <cellStyle name="Normal 2 20 4 30" xfId="4203"/>
    <cellStyle name="Normal 2 20 4 30 2" xfId="9658"/>
    <cellStyle name="Normal 2 20 4 30 2 2" xfId="41264"/>
    <cellStyle name="Normal 2 20 4 30 2 3" xfId="28407"/>
    <cellStyle name="Normal 2 20 4 30 2 4" xfId="19032"/>
    <cellStyle name="Normal 2 20 4 30 3" xfId="22754"/>
    <cellStyle name="Normal 2 20 4 30 4" xfId="32130"/>
    <cellStyle name="Normal 2 20 4 30 5" xfId="35853"/>
    <cellStyle name="Normal 2 20 4 30 6" xfId="13620"/>
    <cellStyle name="Normal 2 20 4 31" xfId="807"/>
    <cellStyle name="Normal 2 20 4 31 2" xfId="9778"/>
    <cellStyle name="Normal 2 20 4 31 2 2" xfId="41384"/>
    <cellStyle name="Normal 2 20 4 31 2 3" xfId="28527"/>
    <cellStyle name="Normal 2 20 4 31 2 4" xfId="19152"/>
    <cellStyle name="Normal 2 20 4 31 3" xfId="22874"/>
    <cellStyle name="Normal 2 20 4 31 4" xfId="28768"/>
    <cellStyle name="Normal 2 20 4 31 5" xfId="32732"/>
    <cellStyle name="Normal 2 20 4 31 6" xfId="10258"/>
    <cellStyle name="Normal 2 20 4 32" xfId="686"/>
    <cellStyle name="Normal 2 20 4 32 2" xfId="7300"/>
    <cellStyle name="Normal 2 20 4 32 2 2" xfId="38906"/>
    <cellStyle name="Normal 2 20 4 32 2 3" xfId="26049"/>
    <cellStyle name="Normal 2 20 4 32 2 4" xfId="16674"/>
    <cellStyle name="Normal 2 20 4 32 3" xfId="19392"/>
    <cellStyle name="Normal 2 20 4 32 4" xfId="10138"/>
    <cellStyle name="Normal 2 20 4 33" xfId="4364"/>
    <cellStyle name="Normal 2 20 4 33 2" xfId="35976"/>
    <cellStyle name="Normal 2 20 4 33 3" xfId="23118"/>
    <cellStyle name="Normal 2 20 4 33 4" xfId="13743"/>
    <cellStyle name="Normal 2 20 4 34" xfId="19272"/>
    <cellStyle name="Normal 2 20 4 35" xfId="28648"/>
    <cellStyle name="Normal 2 20 4 36" xfId="32250"/>
    <cellStyle name="Normal 2 20 4 37" xfId="9898"/>
    <cellStyle name="Normal 2 20 4 4" xfId="1083"/>
    <cellStyle name="Normal 2 20 4 4 2" xfId="5080"/>
    <cellStyle name="Normal 2 20 4 4 2 2" xfId="6338"/>
    <cellStyle name="Normal 2 20 4 4 2 2 2" xfId="37946"/>
    <cellStyle name="Normal 2 20 4 4 2 2 3" xfId="25089"/>
    <cellStyle name="Normal 2 20 4 4 2 2 4" xfId="15714"/>
    <cellStyle name="Normal 2 20 4 4 2 3" xfId="36688"/>
    <cellStyle name="Normal 2 20 4 4 2 4" xfId="23831"/>
    <cellStyle name="Normal 2 20 4 4 2 5" xfId="14456"/>
    <cellStyle name="Normal 2 20 4 4 3" xfId="5953"/>
    <cellStyle name="Normal 2 20 4 4 3 2" xfId="37561"/>
    <cellStyle name="Normal 2 20 4 4 3 3" xfId="24704"/>
    <cellStyle name="Normal 2 20 4 4 3 4" xfId="15329"/>
    <cellStyle name="Normal 2 20 4 4 4" xfId="4695"/>
    <cellStyle name="Normal 2 20 4 4 4 2" xfId="36307"/>
    <cellStyle name="Normal 2 20 4 4 4 3" xfId="23449"/>
    <cellStyle name="Normal 2 20 4 4 4 4" xfId="14074"/>
    <cellStyle name="Normal 2 20 4 4 5" xfId="19664"/>
    <cellStyle name="Normal 2 20 4 4 6" xfId="29040"/>
    <cellStyle name="Normal 2 20 4 4 7" xfId="32491"/>
    <cellStyle name="Normal 2 20 4 4 8" xfId="10530"/>
    <cellStyle name="Normal 2 20 4 5" xfId="1200"/>
    <cellStyle name="Normal 2 20 4 5 2" xfId="5081"/>
    <cellStyle name="Normal 2 20 4 5 2 2" xfId="6339"/>
    <cellStyle name="Normal 2 20 4 5 2 2 2" xfId="37947"/>
    <cellStyle name="Normal 2 20 4 5 2 2 3" xfId="25090"/>
    <cellStyle name="Normal 2 20 4 5 2 2 4" xfId="15715"/>
    <cellStyle name="Normal 2 20 4 5 2 3" xfId="36689"/>
    <cellStyle name="Normal 2 20 4 5 2 4" xfId="23832"/>
    <cellStyle name="Normal 2 20 4 5 2 5" xfId="14457"/>
    <cellStyle name="Normal 2 20 4 5 3" xfId="6223"/>
    <cellStyle name="Normal 2 20 4 5 3 2" xfId="37831"/>
    <cellStyle name="Normal 2 20 4 5 3 3" xfId="24974"/>
    <cellStyle name="Normal 2 20 4 5 3 4" xfId="15599"/>
    <cellStyle name="Normal 2 20 4 5 4" xfId="4965"/>
    <cellStyle name="Normal 2 20 4 5 4 2" xfId="36575"/>
    <cellStyle name="Normal 2 20 4 5 4 3" xfId="23718"/>
    <cellStyle name="Normal 2 20 4 5 4 4" xfId="14343"/>
    <cellStyle name="Normal 2 20 4 5 5" xfId="19780"/>
    <cellStyle name="Normal 2 20 4 5 6" xfId="29156"/>
    <cellStyle name="Normal 2 20 4 5 7" xfId="32880"/>
    <cellStyle name="Normal 2 20 4 5 8" xfId="10646"/>
    <cellStyle name="Normal 2 20 4 6" xfId="1316"/>
    <cellStyle name="Normal 2 20 4 6 2" xfId="6330"/>
    <cellStyle name="Normal 2 20 4 6 2 2" xfId="37938"/>
    <cellStyle name="Normal 2 20 4 6 2 3" xfId="25081"/>
    <cellStyle name="Normal 2 20 4 6 2 4" xfId="15706"/>
    <cellStyle name="Normal 2 20 4 6 3" xfId="5072"/>
    <cellStyle name="Normal 2 20 4 6 3 2" xfId="36680"/>
    <cellStyle name="Normal 2 20 4 6 3 3" xfId="23823"/>
    <cellStyle name="Normal 2 20 4 6 3 4" xfId="14448"/>
    <cellStyle name="Normal 2 20 4 6 4" xfId="19895"/>
    <cellStyle name="Normal 2 20 4 6 5" xfId="29271"/>
    <cellStyle name="Normal 2 20 4 6 6" xfId="32995"/>
    <cellStyle name="Normal 2 20 4 6 7" xfId="10761"/>
    <cellStyle name="Normal 2 20 4 7" xfId="1432"/>
    <cellStyle name="Normal 2 20 4 7 2" xfId="7200"/>
    <cellStyle name="Normal 2 20 4 7 2 2" xfId="38806"/>
    <cellStyle name="Normal 2 20 4 7 2 3" xfId="25949"/>
    <cellStyle name="Normal 2 20 4 7 2 4" xfId="16574"/>
    <cellStyle name="Normal 2 20 4 7 3" xfId="4481"/>
    <cellStyle name="Normal 2 20 4 7 3 2" xfId="36093"/>
    <cellStyle name="Normal 2 20 4 7 3 3" xfId="23235"/>
    <cellStyle name="Normal 2 20 4 7 3 4" xfId="13860"/>
    <cellStyle name="Normal 2 20 4 7 4" xfId="20010"/>
    <cellStyle name="Normal 2 20 4 7 5" xfId="29386"/>
    <cellStyle name="Normal 2 20 4 7 6" xfId="33110"/>
    <cellStyle name="Normal 2 20 4 7 7" xfId="10876"/>
    <cellStyle name="Normal 2 20 4 8" xfId="1547"/>
    <cellStyle name="Normal 2 20 4 8 2" xfId="5735"/>
    <cellStyle name="Normal 2 20 4 8 2 2" xfId="37343"/>
    <cellStyle name="Normal 2 20 4 8 2 3" xfId="24486"/>
    <cellStyle name="Normal 2 20 4 8 2 4" xfId="15111"/>
    <cellStyle name="Normal 2 20 4 8 3" xfId="20124"/>
    <cellStyle name="Normal 2 20 4 8 4" xfId="29500"/>
    <cellStyle name="Normal 2 20 4 8 5" xfId="33224"/>
    <cellStyle name="Normal 2 20 4 8 6" xfId="10990"/>
    <cellStyle name="Normal 2 20 4 9" xfId="1662"/>
    <cellStyle name="Normal 2 20 4 9 2" xfId="5680"/>
    <cellStyle name="Normal 2 20 4 9 2 2" xfId="37288"/>
    <cellStyle name="Normal 2 20 4 9 2 3" xfId="24431"/>
    <cellStyle name="Normal 2 20 4 9 2 4" xfId="15056"/>
    <cellStyle name="Normal 2 20 4 9 3" xfId="20238"/>
    <cellStyle name="Normal 2 20 4 9 4" xfId="29614"/>
    <cellStyle name="Normal 2 20 4 9 5" xfId="33338"/>
    <cellStyle name="Normal 2 20 4 9 6" xfId="11104"/>
    <cellStyle name="Normal 2 20 40" xfId="28616"/>
    <cellStyle name="Normal 2 20 41" xfId="32218"/>
    <cellStyle name="Normal 2 20 42" xfId="9866"/>
    <cellStyle name="Normal 2 20 5" xfId="454"/>
    <cellStyle name="Normal 2 20 5 10" xfId="1785"/>
    <cellStyle name="Normal 2 20 5 10 2" xfId="6993"/>
    <cellStyle name="Normal 2 20 5 10 2 2" xfId="38599"/>
    <cellStyle name="Normal 2 20 5 10 2 3" xfId="25742"/>
    <cellStyle name="Normal 2 20 5 10 2 4" xfId="16367"/>
    <cellStyle name="Normal 2 20 5 10 3" xfId="20360"/>
    <cellStyle name="Normal 2 20 5 10 4" xfId="29736"/>
    <cellStyle name="Normal 2 20 5 10 5" xfId="33460"/>
    <cellStyle name="Normal 2 20 5 10 6" xfId="11226"/>
    <cellStyle name="Normal 2 20 5 11" xfId="1917"/>
    <cellStyle name="Normal 2 20 5 11 2" xfId="7391"/>
    <cellStyle name="Normal 2 20 5 11 2 2" xfId="38997"/>
    <cellStyle name="Normal 2 20 5 11 2 3" xfId="26140"/>
    <cellStyle name="Normal 2 20 5 11 2 4" xfId="16765"/>
    <cellStyle name="Normal 2 20 5 11 3" xfId="20487"/>
    <cellStyle name="Normal 2 20 5 11 4" xfId="29863"/>
    <cellStyle name="Normal 2 20 5 11 5" xfId="33586"/>
    <cellStyle name="Normal 2 20 5 11 6" xfId="11353"/>
    <cellStyle name="Normal 2 20 5 12" xfId="2033"/>
    <cellStyle name="Normal 2 20 5 12 2" xfId="7506"/>
    <cellStyle name="Normal 2 20 5 12 2 2" xfId="39112"/>
    <cellStyle name="Normal 2 20 5 12 2 3" xfId="26255"/>
    <cellStyle name="Normal 2 20 5 12 2 4" xfId="16880"/>
    <cellStyle name="Normal 2 20 5 12 3" xfId="20602"/>
    <cellStyle name="Normal 2 20 5 12 4" xfId="29978"/>
    <cellStyle name="Normal 2 20 5 12 5" xfId="33701"/>
    <cellStyle name="Normal 2 20 5 12 6" xfId="11468"/>
    <cellStyle name="Normal 2 20 5 13" xfId="2207"/>
    <cellStyle name="Normal 2 20 5 13 2" xfId="7679"/>
    <cellStyle name="Normal 2 20 5 13 2 2" xfId="39285"/>
    <cellStyle name="Normal 2 20 5 13 2 3" xfId="26428"/>
    <cellStyle name="Normal 2 20 5 13 2 4" xfId="17053"/>
    <cellStyle name="Normal 2 20 5 13 3" xfId="20775"/>
    <cellStyle name="Normal 2 20 5 13 4" xfId="30151"/>
    <cellStyle name="Normal 2 20 5 13 5" xfId="33874"/>
    <cellStyle name="Normal 2 20 5 13 6" xfId="11641"/>
    <cellStyle name="Normal 2 20 5 14" xfId="2325"/>
    <cellStyle name="Normal 2 20 5 14 2" xfId="7796"/>
    <cellStyle name="Normal 2 20 5 14 2 2" xfId="39402"/>
    <cellStyle name="Normal 2 20 5 14 2 3" xfId="26545"/>
    <cellStyle name="Normal 2 20 5 14 2 4" xfId="17170"/>
    <cellStyle name="Normal 2 20 5 14 3" xfId="20892"/>
    <cellStyle name="Normal 2 20 5 14 4" xfId="30268"/>
    <cellStyle name="Normal 2 20 5 14 5" xfId="33991"/>
    <cellStyle name="Normal 2 20 5 14 6" xfId="11758"/>
    <cellStyle name="Normal 2 20 5 15" xfId="2442"/>
    <cellStyle name="Normal 2 20 5 15 2" xfId="7912"/>
    <cellStyle name="Normal 2 20 5 15 2 2" xfId="39518"/>
    <cellStyle name="Normal 2 20 5 15 2 3" xfId="26661"/>
    <cellStyle name="Normal 2 20 5 15 2 4" xfId="17286"/>
    <cellStyle name="Normal 2 20 5 15 3" xfId="21008"/>
    <cellStyle name="Normal 2 20 5 15 4" xfId="30384"/>
    <cellStyle name="Normal 2 20 5 15 5" xfId="34107"/>
    <cellStyle name="Normal 2 20 5 15 6" xfId="11874"/>
    <cellStyle name="Normal 2 20 5 16" xfId="2561"/>
    <cellStyle name="Normal 2 20 5 16 2" xfId="8030"/>
    <cellStyle name="Normal 2 20 5 16 2 2" xfId="39636"/>
    <cellStyle name="Normal 2 20 5 16 2 3" xfId="26779"/>
    <cellStyle name="Normal 2 20 5 16 2 4" xfId="17404"/>
    <cellStyle name="Normal 2 20 5 16 3" xfId="21126"/>
    <cellStyle name="Normal 2 20 5 16 4" xfId="30502"/>
    <cellStyle name="Normal 2 20 5 16 5" xfId="34225"/>
    <cellStyle name="Normal 2 20 5 16 6" xfId="11992"/>
    <cellStyle name="Normal 2 20 5 17" xfId="2680"/>
    <cellStyle name="Normal 2 20 5 17 2" xfId="8148"/>
    <cellStyle name="Normal 2 20 5 17 2 2" xfId="39754"/>
    <cellStyle name="Normal 2 20 5 17 2 3" xfId="26897"/>
    <cellStyle name="Normal 2 20 5 17 2 4" xfId="17522"/>
    <cellStyle name="Normal 2 20 5 17 3" xfId="21244"/>
    <cellStyle name="Normal 2 20 5 17 4" xfId="30620"/>
    <cellStyle name="Normal 2 20 5 17 5" xfId="34343"/>
    <cellStyle name="Normal 2 20 5 17 6" xfId="12110"/>
    <cellStyle name="Normal 2 20 5 18" xfId="2797"/>
    <cellStyle name="Normal 2 20 5 18 2" xfId="8264"/>
    <cellStyle name="Normal 2 20 5 18 2 2" xfId="39870"/>
    <cellStyle name="Normal 2 20 5 18 2 3" xfId="27013"/>
    <cellStyle name="Normal 2 20 5 18 2 4" xfId="17638"/>
    <cellStyle name="Normal 2 20 5 18 3" xfId="21360"/>
    <cellStyle name="Normal 2 20 5 18 4" xfId="30736"/>
    <cellStyle name="Normal 2 20 5 18 5" xfId="34459"/>
    <cellStyle name="Normal 2 20 5 18 6" xfId="12226"/>
    <cellStyle name="Normal 2 20 5 19" xfId="2915"/>
    <cellStyle name="Normal 2 20 5 19 2" xfId="8381"/>
    <cellStyle name="Normal 2 20 5 19 2 2" xfId="39987"/>
    <cellStyle name="Normal 2 20 5 19 2 3" xfId="27130"/>
    <cellStyle name="Normal 2 20 5 19 2 4" xfId="17755"/>
    <cellStyle name="Normal 2 20 5 19 3" xfId="21477"/>
    <cellStyle name="Normal 2 20 5 19 4" xfId="30853"/>
    <cellStyle name="Normal 2 20 5 19 5" xfId="34576"/>
    <cellStyle name="Normal 2 20 5 19 6" xfId="12343"/>
    <cellStyle name="Normal 2 20 5 2" xfId="473"/>
    <cellStyle name="Normal 2 20 5 2 10" xfId="1937"/>
    <cellStyle name="Normal 2 20 5 2 10 2" xfId="7411"/>
    <cellStyle name="Normal 2 20 5 2 10 2 2" xfId="39017"/>
    <cellStyle name="Normal 2 20 5 2 10 2 3" xfId="26160"/>
    <cellStyle name="Normal 2 20 5 2 10 2 4" xfId="16785"/>
    <cellStyle name="Normal 2 20 5 2 10 3" xfId="20507"/>
    <cellStyle name="Normal 2 20 5 2 10 4" xfId="29883"/>
    <cellStyle name="Normal 2 20 5 2 10 5" xfId="33606"/>
    <cellStyle name="Normal 2 20 5 2 10 6" xfId="11373"/>
    <cellStyle name="Normal 2 20 5 2 11" xfId="2053"/>
    <cellStyle name="Normal 2 20 5 2 11 2" xfId="7526"/>
    <cellStyle name="Normal 2 20 5 2 11 2 2" xfId="39132"/>
    <cellStyle name="Normal 2 20 5 2 11 2 3" xfId="26275"/>
    <cellStyle name="Normal 2 20 5 2 11 2 4" xfId="16900"/>
    <cellStyle name="Normal 2 20 5 2 11 3" xfId="20622"/>
    <cellStyle name="Normal 2 20 5 2 11 4" xfId="29998"/>
    <cellStyle name="Normal 2 20 5 2 11 5" xfId="33721"/>
    <cellStyle name="Normal 2 20 5 2 11 6" xfId="11488"/>
    <cellStyle name="Normal 2 20 5 2 12" xfId="2227"/>
    <cellStyle name="Normal 2 20 5 2 12 2" xfId="7699"/>
    <cellStyle name="Normal 2 20 5 2 12 2 2" xfId="39305"/>
    <cellStyle name="Normal 2 20 5 2 12 2 3" xfId="26448"/>
    <cellStyle name="Normal 2 20 5 2 12 2 4" xfId="17073"/>
    <cellStyle name="Normal 2 20 5 2 12 3" xfId="20795"/>
    <cellStyle name="Normal 2 20 5 2 12 4" xfId="30171"/>
    <cellStyle name="Normal 2 20 5 2 12 5" xfId="33894"/>
    <cellStyle name="Normal 2 20 5 2 12 6" xfId="11661"/>
    <cellStyle name="Normal 2 20 5 2 13" xfId="2345"/>
    <cellStyle name="Normal 2 20 5 2 13 2" xfId="7816"/>
    <cellStyle name="Normal 2 20 5 2 13 2 2" xfId="39422"/>
    <cellStyle name="Normal 2 20 5 2 13 2 3" xfId="26565"/>
    <cellStyle name="Normal 2 20 5 2 13 2 4" xfId="17190"/>
    <cellStyle name="Normal 2 20 5 2 13 3" xfId="20912"/>
    <cellStyle name="Normal 2 20 5 2 13 4" xfId="30288"/>
    <cellStyle name="Normal 2 20 5 2 13 5" xfId="34011"/>
    <cellStyle name="Normal 2 20 5 2 13 6" xfId="11778"/>
    <cellStyle name="Normal 2 20 5 2 14" xfId="2462"/>
    <cellStyle name="Normal 2 20 5 2 14 2" xfId="7932"/>
    <cellStyle name="Normal 2 20 5 2 14 2 2" xfId="39538"/>
    <cellStyle name="Normal 2 20 5 2 14 2 3" xfId="26681"/>
    <cellStyle name="Normal 2 20 5 2 14 2 4" xfId="17306"/>
    <cellStyle name="Normal 2 20 5 2 14 3" xfId="21028"/>
    <cellStyle name="Normal 2 20 5 2 14 4" xfId="30404"/>
    <cellStyle name="Normal 2 20 5 2 14 5" xfId="34127"/>
    <cellStyle name="Normal 2 20 5 2 14 6" xfId="11894"/>
    <cellStyle name="Normal 2 20 5 2 15" xfId="2581"/>
    <cellStyle name="Normal 2 20 5 2 15 2" xfId="8050"/>
    <cellStyle name="Normal 2 20 5 2 15 2 2" xfId="39656"/>
    <cellStyle name="Normal 2 20 5 2 15 2 3" xfId="26799"/>
    <cellStyle name="Normal 2 20 5 2 15 2 4" xfId="17424"/>
    <cellStyle name="Normal 2 20 5 2 15 3" xfId="21146"/>
    <cellStyle name="Normal 2 20 5 2 15 4" xfId="30522"/>
    <cellStyle name="Normal 2 20 5 2 15 5" xfId="34245"/>
    <cellStyle name="Normal 2 20 5 2 15 6" xfId="12012"/>
    <cellStyle name="Normal 2 20 5 2 16" xfId="2700"/>
    <cellStyle name="Normal 2 20 5 2 16 2" xfId="8168"/>
    <cellStyle name="Normal 2 20 5 2 16 2 2" xfId="39774"/>
    <cellStyle name="Normal 2 20 5 2 16 2 3" xfId="26917"/>
    <cellStyle name="Normal 2 20 5 2 16 2 4" xfId="17542"/>
    <cellStyle name="Normal 2 20 5 2 16 3" xfId="21264"/>
    <cellStyle name="Normal 2 20 5 2 16 4" xfId="30640"/>
    <cellStyle name="Normal 2 20 5 2 16 5" xfId="34363"/>
    <cellStyle name="Normal 2 20 5 2 16 6" xfId="12130"/>
    <cellStyle name="Normal 2 20 5 2 17" xfId="2817"/>
    <cellStyle name="Normal 2 20 5 2 17 2" xfId="8284"/>
    <cellStyle name="Normal 2 20 5 2 17 2 2" xfId="39890"/>
    <cellStyle name="Normal 2 20 5 2 17 2 3" xfId="27033"/>
    <cellStyle name="Normal 2 20 5 2 17 2 4" xfId="17658"/>
    <cellStyle name="Normal 2 20 5 2 17 3" xfId="21380"/>
    <cellStyle name="Normal 2 20 5 2 17 4" xfId="30756"/>
    <cellStyle name="Normal 2 20 5 2 17 5" xfId="34479"/>
    <cellStyle name="Normal 2 20 5 2 17 6" xfId="12246"/>
    <cellStyle name="Normal 2 20 5 2 18" xfId="2935"/>
    <cellStyle name="Normal 2 20 5 2 18 2" xfId="8401"/>
    <cellStyle name="Normal 2 20 5 2 18 2 2" xfId="40007"/>
    <cellStyle name="Normal 2 20 5 2 18 2 3" xfId="27150"/>
    <cellStyle name="Normal 2 20 5 2 18 2 4" xfId="17775"/>
    <cellStyle name="Normal 2 20 5 2 18 3" xfId="21497"/>
    <cellStyle name="Normal 2 20 5 2 18 4" xfId="30873"/>
    <cellStyle name="Normal 2 20 5 2 18 5" xfId="34596"/>
    <cellStyle name="Normal 2 20 5 2 18 6" xfId="12363"/>
    <cellStyle name="Normal 2 20 5 2 19" xfId="3055"/>
    <cellStyle name="Normal 2 20 5 2 19 2" xfId="8520"/>
    <cellStyle name="Normal 2 20 5 2 19 2 2" xfId="40126"/>
    <cellStyle name="Normal 2 20 5 2 19 2 3" xfId="27269"/>
    <cellStyle name="Normal 2 20 5 2 19 2 4" xfId="17894"/>
    <cellStyle name="Normal 2 20 5 2 19 3" xfId="21616"/>
    <cellStyle name="Normal 2 20 5 2 19 4" xfId="30992"/>
    <cellStyle name="Normal 2 20 5 2 19 5" xfId="34715"/>
    <cellStyle name="Normal 2 20 5 2 19 6" xfId="12482"/>
    <cellStyle name="Normal 2 20 5 2 2" xfId="594"/>
    <cellStyle name="Normal 2 20 5 2 2 2" xfId="998"/>
    <cellStyle name="Normal 2 20 5 2 2 2 2" xfId="5085"/>
    <cellStyle name="Normal 2 20 5 2 2 2 2 2" xfId="6343"/>
    <cellStyle name="Normal 2 20 5 2 2 2 2 2 2" xfId="37951"/>
    <cellStyle name="Normal 2 20 5 2 2 2 2 2 3" xfId="25094"/>
    <cellStyle name="Normal 2 20 5 2 2 2 2 2 4" xfId="15719"/>
    <cellStyle name="Normal 2 20 5 2 2 2 2 3" xfId="36693"/>
    <cellStyle name="Normal 2 20 5 2 2 2 2 4" xfId="23836"/>
    <cellStyle name="Normal 2 20 5 2 2 2 2 5" xfId="14461"/>
    <cellStyle name="Normal 2 20 5 2 2 2 3" xfId="5954"/>
    <cellStyle name="Normal 2 20 5 2 2 2 3 2" xfId="37562"/>
    <cellStyle name="Normal 2 20 5 2 2 2 3 3" xfId="24705"/>
    <cellStyle name="Normal 2 20 5 2 2 2 3 4" xfId="15330"/>
    <cellStyle name="Normal 2 20 5 2 2 2 4" xfId="4696"/>
    <cellStyle name="Normal 2 20 5 2 2 2 4 2" xfId="36308"/>
    <cellStyle name="Normal 2 20 5 2 2 2 4 3" xfId="23450"/>
    <cellStyle name="Normal 2 20 5 2 2 2 4 4" xfId="14075"/>
    <cellStyle name="Normal 2 20 5 2 2 2 5" xfId="32639"/>
    <cellStyle name="Normal 2 20 5 2 2 2 6" xfId="23010"/>
    <cellStyle name="Normal 2 20 5 2 2 2 7" xfId="10446"/>
    <cellStyle name="Normal 2 20 5 2 2 3" xfId="5084"/>
    <cellStyle name="Normal 2 20 5 2 2 3 2" xfId="6342"/>
    <cellStyle name="Normal 2 20 5 2 2 3 2 2" xfId="37950"/>
    <cellStyle name="Normal 2 20 5 2 2 3 2 3" xfId="25093"/>
    <cellStyle name="Normal 2 20 5 2 2 3 2 4" xfId="15718"/>
    <cellStyle name="Normal 2 20 5 2 2 3 3" xfId="36692"/>
    <cellStyle name="Normal 2 20 5 2 2 3 4" xfId="23835"/>
    <cellStyle name="Normal 2 20 5 2 2 3 5" xfId="14460"/>
    <cellStyle name="Normal 2 20 5 2 2 4" xfId="5927"/>
    <cellStyle name="Normal 2 20 5 2 2 4 2" xfId="37535"/>
    <cellStyle name="Normal 2 20 5 2 2 4 3" xfId="24678"/>
    <cellStyle name="Normal 2 20 5 2 2 4 4" xfId="15303"/>
    <cellStyle name="Normal 2 20 5 2 2 5" xfId="4669"/>
    <cellStyle name="Normal 2 20 5 2 2 5 2" xfId="36281"/>
    <cellStyle name="Normal 2 20 5 2 2 5 3" xfId="23423"/>
    <cellStyle name="Normal 2 20 5 2 2 5 4" xfId="14048"/>
    <cellStyle name="Normal 2 20 5 2 2 6" xfId="19580"/>
    <cellStyle name="Normal 2 20 5 2 2 7" xfId="28956"/>
    <cellStyle name="Normal 2 20 5 2 2 8" xfId="32398"/>
    <cellStyle name="Normal 2 20 5 2 2 9" xfId="10046"/>
    <cellStyle name="Normal 2 20 5 2 20" xfId="3170"/>
    <cellStyle name="Normal 2 20 5 2 20 2" xfId="8634"/>
    <cellStyle name="Normal 2 20 5 2 20 2 2" xfId="40240"/>
    <cellStyle name="Normal 2 20 5 2 20 2 3" xfId="27383"/>
    <cellStyle name="Normal 2 20 5 2 20 2 4" xfId="18008"/>
    <cellStyle name="Normal 2 20 5 2 20 3" xfId="21730"/>
    <cellStyle name="Normal 2 20 5 2 20 4" xfId="31106"/>
    <cellStyle name="Normal 2 20 5 2 20 5" xfId="34829"/>
    <cellStyle name="Normal 2 20 5 2 20 6" xfId="12596"/>
    <cellStyle name="Normal 2 20 5 2 21" xfId="3285"/>
    <cellStyle name="Normal 2 20 5 2 21 2" xfId="8748"/>
    <cellStyle name="Normal 2 20 5 2 21 2 2" xfId="40354"/>
    <cellStyle name="Normal 2 20 5 2 21 2 3" xfId="27497"/>
    <cellStyle name="Normal 2 20 5 2 21 2 4" xfId="18122"/>
    <cellStyle name="Normal 2 20 5 2 21 3" xfId="21844"/>
    <cellStyle name="Normal 2 20 5 2 21 4" xfId="31220"/>
    <cellStyle name="Normal 2 20 5 2 21 5" xfId="34943"/>
    <cellStyle name="Normal 2 20 5 2 21 6" xfId="12710"/>
    <cellStyle name="Normal 2 20 5 2 22" xfId="3400"/>
    <cellStyle name="Normal 2 20 5 2 22 2" xfId="8862"/>
    <cellStyle name="Normal 2 20 5 2 22 2 2" xfId="40468"/>
    <cellStyle name="Normal 2 20 5 2 22 2 3" xfId="27611"/>
    <cellStyle name="Normal 2 20 5 2 22 2 4" xfId="18236"/>
    <cellStyle name="Normal 2 20 5 2 22 3" xfId="21958"/>
    <cellStyle name="Normal 2 20 5 2 22 4" xfId="31334"/>
    <cellStyle name="Normal 2 20 5 2 22 5" xfId="35057"/>
    <cellStyle name="Normal 2 20 5 2 22 6" xfId="12824"/>
    <cellStyle name="Normal 2 20 5 2 23" xfId="3515"/>
    <cellStyle name="Normal 2 20 5 2 23 2" xfId="8976"/>
    <cellStyle name="Normal 2 20 5 2 23 2 2" xfId="40582"/>
    <cellStyle name="Normal 2 20 5 2 23 2 3" xfId="27725"/>
    <cellStyle name="Normal 2 20 5 2 23 2 4" xfId="18350"/>
    <cellStyle name="Normal 2 20 5 2 23 3" xfId="22072"/>
    <cellStyle name="Normal 2 20 5 2 23 4" xfId="31448"/>
    <cellStyle name="Normal 2 20 5 2 23 5" xfId="35171"/>
    <cellStyle name="Normal 2 20 5 2 23 6" xfId="12938"/>
    <cellStyle name="Normal 2 20 5 2 24" xfId="3630"/>
    <cellStyle name="Normal 2 20 5 2 24 2" xfId="9090"/>
    <cellStyle name="Normal 2 20 5 2 24 2 2" xfId="40696"/>
    <cellStyle name="Normal 2 20 5 2 24 2 3" xfId="27839"/>
    <cellStyle name="Normal 2 20 5 2 24 2 4" xfId="18464"/>
    <cellStyle name="Normal 2 20 5 2 24 3" xfId="22186"/>
    <cellStyle name="Normal 2 20 5 2 24 4" xfId="31562"/>
    <cellStyle name="Normal 2 20 5 2 24 5" xfId="35285"/>
    <cellStyle name="Normal 2 20 5 2 24 6" xfId="13052"/>
    <cellStyle name="Normal 2 20 5 2 25" xfId="3748"/>
    <cellStyle name="Normal 2 20 5 2 25 2" xfId="9207"/>
    <cellStyle name="Normal 2 20 5 2 25 2 2" xfId="40813"/>
    <cellStyle name="Normal 2 20 5 2 25 2 3" xfId="27956"/>
    <cellStyle name="Normal 2 20 5 2 25 2 4" xfId="18581"/>
    <cellStyle name="Normal 2 20 5 2 25 3" xfId="22303"/>
    <cellStyle name="Normal 2 20 5 2 25 4" xfId="31679"/>
    <cellStyle name="Normal 2 20 5 2 25 5" xfId="35402"/>
    <cellStyle name="Normal 2 20 5 2 25 6" xfId="13169"/>
    <cellStyle name="Normal 2 20 5 2 26" xfId="3868"/>
    <cellStyle name="Normal 2 20 5 2 26 2" xfId="9326"/>
    <cellStyle name="Normal 2 20 5 2 26 2 2" xfId="40932"/>
    <cellStyle name="Normal 2 20 5 2 26 2 3" xfId="28075"/>
    <cellStyle name="Normal 2 20 5 2 26 2 4" xfId="18700"/>
    <cellStyle name="Normal 2 20 5 2 26 3" xfId="22422"/>
    <cellStyle name="Normal 2 20 5 2 26 4" xfId="31798"/>
    <cellStyle name="Normal 2 20 5 2 26 5" xfId="35521"/>
    <cellStyle name="Normal 2 20 5 2 26 6" xfId="13288"/>
    <cellStyle name="Normal 2 20 5 2 27" xfId="4000"/>
    <cellStyle name="Normal 2 20 5 2 27 2" xfId="9457"/>
    <cellStyle name="Normal 2 20 5 2 27 2 2" xfId="41063"/>
    <cellStyle name="Normal 2 20 5 2 27 2 3" xfId="28206"/>
    <cellStyle name="Normal 2 20 5 2 27 2 4" xfId="18831"/>
    <cellStyle name="Normal 2 20 5 2 27 3" xfId="22553"/>
    <cellStyle name="Normal 2 20 5 2 27 4" xfId="31929"/>
    <cellStyle name="Normal 2 20 5 2 27 5" xfId="35652"/>
    <cellStyle name="Normal 2 20 5 2 27 6" xfId="13419"/>
    <cellStyle name="Normal 2 20 5 2 28" xfId="4116"/>
    <cellStyle name="Normal 2 20 5 2 28 2" xfId="9572"/>
    <cellStyle name="Normal 2 20 5 2 28 2 2" xfId="41178"/>
    <cellStyle name="Normal 2 20 5 2 28 2 3" xfId="28321"/>
    <cellStyle name="Normal 2 20 5 2 28 2 4" xfId="18946"/>
    <cellStyle name="Normal 2 20 5 2 28 3" xfId="22668"/>
    <cellStyle name="Normal 2 20 5 2 28 4" xfId="32044"/>
    <cellStyle name="Normal 2 20 5 2 28 5" xfId="35767"/>
    <cellStyle name="Normal 2 20 5 2 28 6" xfId="13534"/>
    <cellStyle name="Normal 2 20 5 2 29" xfId="4231"/>
    <cellStyle name="Normal 2 20 5 2 29 2" xfId="9686"/>
    <cellStyle name="Normal 2 20 5 2 29 2 2" xfId="41292"/>
    <cellStyle name="Normal 2 20 5 2 29 2 3" xfId="28435"/>
    <cellStyle name="Normal 2 20 5 2 29 2 4" xfId="19060"/>
    <cellStyle name="Normal 2 20 5 2 29 3" xfId="22782"/>
    <cellStyle name="Normal 2 20 5 2 29 4" xfId="32158"/>
    <cellStyle name="Normal 2 20 5 2 29 5" xfId="35881"/>
    <cellStyle name="Normal 2 20 5 2 29 6" xfId="13648"/>
    <cellStyle name="Normal 2 20 5 2 3" xfId="1111"/>
    <cellStyle name="Normal 2 20 5 2 3 2" xfId="5086"/>
    <cellStyle name="Normal 2 20 5 2 3 2 2" xfId="6344"/>
    <cellStyle name="Normal 2 20 5 2 3 2 2 2" xfId="37952"/>
    <cellStyle name="Normal 2 20 5 2 3 2 2 3" xfId="25095"/>
    <cellStyle name="Normal 2 20 5 2 3 2 2 4" xfId="15720"/>
    <cellStyle name="Normal 2 20 5 2 3 2 3" xfId="36694"/>
    <cellStyle name="Normal 2 20 5 2 3 2 4" xfId="23837"/>
    <cellStyle name="Normal 2 20 5 2 3 2 5" xfId="14462"/>
    <cellStyle name="Normal 2 20 5 2 3 3" xfId="5955"/>
    <cellStyle name="Normal 2 20 5 2 3 3 2" xfId="37563"/>
    <cellStyle name="Normal 2 20 5 2 3 3 3" xfId="24706"/>
    <cellStyle name="Normal 2 20 5 2 3 3 4" xfId="15331"/>
    <cellStyle name="Normal 2 20 5 2 3 4" xfId="4697"/>
    <cellStyle name="Normal 2 20 5 2 3 4 2" xfId="36309"/>
    <cellStyle name="Normal 2 20 5 2 3 4 3" xfId="23451"/>
    <cellStyle name="Normal 2 20 5 2 3 4 4" xfId="14076"/>
    <cellStyle name="Normal 2 20 5 2 3 5" xfId="19692"/>
    <cellStyle name="Normal 2 20 5 2 3 6" xfId="29068"/>
    <cellStyle name="Normal 2 20 5 2 3 7" xfId="32519"/>
    <cellStyle name="Normal 2 20 5 2 3 8" xfId="10558"/>
    <cellStyle name="Normal 2 20 5 2 30" xfId="835"/>
    <cellStyle name="Normal 2 20 5 2 30 2" xfId="9806"/>
    <cellStyle name="Normal 2 20 5 2 30 2 2" xfId="41412"/>
    <cellStyle name="Normal 2 20 5 2 30 2 3" xfId="28555"/>
    <cellStyle name="Normal 2 20 5 2 30 2 4" xfId="19180"/>
    <cellStyle name="Normal 2 20 5 2 30 3" xfId="22902"/>
    <cellStyle name="Normal 2 20 5 2 30 4" xfId="28796"/>
    <cellStyle name="Normal 2 20 5 2 30 5" xfId="32760"/>
    <cellStyle name="Normal 2 20 5 2 30 6" xfId="10286"/>
    <cellStyle name="Normal 2 20 5 2 31" xfId="714"/>
    <cellStyle name="Normal 2 20 5 2 31 2" xfId="5695"/>
    <cellStyle name="Normal 2 20 5 2 31 2 2" xfId="37303"/>
    <cellStyle name="Normal 2 20 5 2 31 2 3" xfId="24446"/>
    <cellStyle name="Normal 2 20 5 2 31 2 4" xfId="15071"/>
    <cellStyle name="Normal 2 20 5 2 31 3" xfId="19420"/>
    <cellStyle name="Normal 2 20 5 2 31 4" xfId="10166"/>
    <cellStyle name="Normal 2 20 5 2 32" xfId="4392"/>
    <cellStyle name="Normal 2 20 5 2 32 2" xfId="36004"/>
    <cellStyle name="Normal 2 20 5 2 32 3" xfId="23146"/>
    <cellStyle name="Normal 2 20 5 2 32 4" xfId="13771"/>
    <cellStyle name="Normal 2 20 5 2 33" xfId="19300"/>
    <cellStyle name="Normal 2 20 5 2 34" xfId="28676"/>
    <cellStyle name="Normal 2 20 5 2 35" xfId="32278"/>
    <cellStyle name="Normal 2 20 5 2 36" xfId="9926"/>
    <cellStyle name="Normal 2 20 5 2 4" xfId="1228"/>
    <cellStyle name="Normal 2 20 5 2 4 2" xfId="5087"/>
    <cellStyle name="Normal 2 20 5 2 4 2 2" xfId="6345"/>
    <cellStyle name="Normal 2 20 5 2 4 2 2 2" xfId="37953"/>
    <cellStyle name="Normal 2 20 5 2 4 2 2 3" xfId="25096"/>
    <cellStyle name="Normal 2 20 5 2 4 2 2 4" xfId="15721"/>
    <cellStyle name="Normal 2 20 5 2 4 2 3" xfId="36695"/>
    <cellStyle name="Normal 2 20 5 2 4 2 4" xfId="23838"/>
    <cellStyle name="Normal 2 20 5 2 4 2 5" xfId="14463"/>
    <cellStyle name="Normal 2 20 5 2 4 3" xfId="6251"/>
    <cellStyle name="Normal 2 20 5 2 4 3 2" xfId="37859"/>
    <cellStyle name="Normal 2 20 5 2 4 3 3" xfId="25002"/>
    <cellStyle name="Normal 2 20 5 2 4 3 4" xfId="15627"/>
    <cellStyle name="Normal 2 20 5 2 4 4" xfId="4993"/>
    <cellStyle name="Normal 2 20 5 2 4 4 2" xfId="36603"/>
    <cellStyle name="Normal 2 20 5 2 4 4 3" xfId="23746"/>
    <cellStyle name="Normal 2 20 5 2 4 4 4" xfId="14371"/>
    <cellStyle name="Normal 2 20 5 2 4 5" xfId="19808"/>
    <cellStyle name="Normal 2 20 5 2 4 6" xfId="29184"/>
    <cellStyle name="Normal 2 20 5 2 4 7" xfId="32908"/>
    <cellStyle name="Normal 2 20 5 2 4 8" xfId="10674"/>
    <cellStyle name="Normal 2 20 5 2 5" xfId="1344"/>
    <cellStyle name="Normal 2 20 5 2 5 2" xfId="6341"/>
    <cellStyle name="Normal 2 20 5 2 5 2 2" xfId="37949"/>
    <cellStyle name="Normal 2 20 5 2 5 2 3" xfId="25092"/>
    <cellStyle name="Normal 2 20 5 2 5 2 4" xfId="15717"/>
    <cellStyle name="Normal 2 20 5 2 5 3" xfId="5083"/>
    <cellStyle name="Normal 2 20 5 2 5 3 2" xfId="36691"/>
    <cellStyle name="Normal 2 20 5 2 5 3 3" xfId="23834"/>
    <cellStyle name="Normal 2 20 5 2 5 3 4" xfId="14459"/>
    <cellStyle name="Normal 2 20 5 2 5 4" xfId="19923"/>
    <cellStyle name="Normal 2 20 5 2 5 5" xfId="29299"/>
    <cellStyle name="Normal 2 20 5 2 5 6" xfId="33023"/>
    <cellStyle name="Normal 2 20 5 2 5 7" xfId="10789"/>
    <cellStyle name="Normal 2 20 5 2 6" xfId="1460"/>
    <cellStyle name="Normal 2 20 5 2 6 2" xfId="7190"/>
    <cellStyle name="Normal 2 20 5 2 6 2 2" xfId="38796"/>
    <cellStyle name="Normal 2 20 5 2 6 2 3" xfId="25939"/>
    <cellStyle name="Normal 2 20 5 2 6 2 4" xfId="16564"/>
    <cellStyle name="Normal 2 20 5 2 6 3" xfId="4509"/>
    <cellStyle name="Normal 2 20 5 2 6 3 2" xfId="36121"/>
    <cellStyle name="Normal 2 20 5 2 6 3 3" xfId="23263"/>
    <cellStyle name="Normal 2 20 5 2 6 3 4" xfId="13888"/>
    <cellStyle name="Normal 2 20 5 2 6 4" xfId="20038"/>
    <cellStyle name="Normal 2 20 5 2 6 5" xfId="29414"/>
    <cellStyle name="Normal 2 20 5 2 6 6" xfId="33138"/>
    <cellStyle name="Normal 2 20 5 2 6 7" xfId="10904"/>
    <cellStyle name="Normal 2 20 5 2 7" xfId="1575"/>
    <cellStyle name="Normal 2 20 5 2 7 2" xfId="5763"/>
    <cellStyle name="Normal 2 20 5 2 7 2 2" xfId="37371"/>
    <cellStyle name="Normal 2 20 5 2 7 2 3" xfId="24514"/>
    <cellStyle name="Normal 2 20 5 2 7 2 4" xfId="15139"/>
    <cellStyle name="Normal 2 20 5 2 7 3" xfId="20152"/>
    <cellStyle name="Normal 2 20 5 2 7 4" xfId="29528"/>
    <cellStyle name="Normal 2 20 5 2 7 5" xfId="33252"/>
    <cellStyle name="Normal 2 20 5 2 7 6" xfId="11018"/>
    <cellStyle name="Normal 2 20 5 2 8" xfId="1690"/>
    <cellStyle name="Normal 2 20 5 2 8 2" xfId="7125"/>
    <cellStyle name="Normal 2 20 5 2 8 2 2" xfId="38731"/>
    <cellStyle name="Normal 2 20 5 2 8 2 3" xfId="25874"/>
    <cellStyle name="Normal 2 20 5 2 8 2 4" xfId="16499"/>
    <cellStyle name="Normal 2 20 5 2 8 3" xfId="20266"/>
    <cellStyle name="Normal 2 20 5 2 8 4" xfId="29642"/>
    <cellStyle name="Normal 2 20 5 2 8 5" xfId="33366"/>
    <cellStyle name="Normal 2 20 5 2 8 6" xfId="11132"/>
    <cellStyle name="Normal 2 20 5 2 9" xfId="1805"/>
    <cellStyle name="Normal 2 20 5 2 9 2" xfId="7333"/>
    <cellStyle name="Normal 2 20 5 2 9 2 2" xfId="38939"/>
    <cellStyle name="Normal 2 20 5 2 9 2 3" xfId="26082"/>
    <cellStyle name="Normal 2 20 5 2 9 2 4" xfId="16707"/>
    <cellStyle name="Normal 2 20 5 2 9 3" xfId="20380"/>
    <cellStyle name="Normal 2 20 5 2 9 4" xfId="29756"/>
    <cellStyle name="Normal 2 20 5 2 9 5" xfId="33480"/>
    <cellStyle name="Normal 2 20 5 2 9 6" xfId="11246"/>
    <cellStyle name="Normal 2 20 5 20" xfId="3035"/>
    <cellStyle name="Normal 2 20 5 20 2" xfId="8500"/>
    <cellStyle name="Normal 2 20 5 20 2 2" xfId="40106"/>
    <cellStyle name="Normal 2 20 5 20 2 3" xfId="27249"/>
    <cellStyle name="Normal 2 20 5 20 2 4" xfId="17874"/>
    <cellStyle name="Normal 2 20 5 20 3" xfId="21596"/>
    <cellStyle name="Normal 2 20 5 20 4" xfId="30972"/>
    <cellStyle name="Normal 2 20 5 20 5" xfId="34695"/>
    <cellStyle name="Normal 2 20 5 20 6" xfId="12462"/>
    <cellStyle name="Normal 2 20 5 21" xfId="3150"/>
    <cellStyle name="Normal 2 20 5 21 2" xfId="8614"/>
    <cellStyle name="Normal 2 20 5 21 2 2" xfId="40220"/>
    <cellStyle name="Normal 2 20 5 21 2 3" xfId="27363"/>
    <cellStyle name="Normal 2 20 5 21 2 4" xfId="17988"/>
    <cellStyle name="Normal 2 20 5 21 3" xfId="21710"/>
    <cellStyle name="Normal 2 20 5 21 4" xfId="31086"/>
    <cellStyle name="Normal 2 20 5 21 5" xfId="34809"/>
    <cellStyle name="Normal 2 20 5 21 6" xfId="12576"/>
    <cellStyle name="Normal 2 20 5 22" xfId="3265"/>
    <cellStyle name="Normal 2 20 5 22 2" xfId="8728"/>
    <cellStyle name="Normal 2 20 5 22 2 2" xfId="40334"/>
    <cellStyle name="Normal 2 20 5 22 2 3" xfId="27477"/>
    <cellStyle name="Normal 2 20 5 22 2 4" xfId="18102"/>
    <cellStyle name="Normal 2 20 5 22 3" xfId="21824"/>
    <cellStyle name="Normal 2 20 5 22 4" xfId="31200"/>
    <cellStyle name="Normal 2 20 5 22 5" xfId="34923"/>
    <cellStyle name="Normal 2 20 5 22 6" xfId="12690"/>
    <cellStyle name="Normal 2 20 5 23" xfId="3380"/>
    <cellStyle name="Normal 2 20 5 23 2" xfId="8842"/>
    <cellStyle name="Normal 2 20 5 23 2 2" xfId="40448"/>
    <cellStyle name="Normal 2 20 5 23 2 3" xfId="27591"/>
    <cellStyle name="Normal 2 20 5 23 2 4" xfId="18216"/>
    <cellStyle name="Normal 2 20 5 23 3" xfId="21938"/>
    <cellStyle name="Normal 2 20 5 23 4" xfId="31314"/>
    <cellStyle name="Normal 2 20 5 23 5" xfId="35037"/>
    <cellStyle name="Normal 2 20 5 23 6" xfId="12804"/>
    <cellStyle name="Normal 2 20 5 24" xfId="3495"/>
    <cellStyle name="Normal 2 20 5 24 2" xfId="8956"/>
    <cellStyle name="Normal 2 20 5 24 2 2" xfId="40562"/>
    <cellStyle name="Normal 2 20 5 24 2 3" xfId="27705"/>
    <cellStyle name="Normal 2 20 5 24 2 4" xfId="18330"/>
    <cellStyle name="Normal 2 20 5 24 3" xfId="22052"/>
    <cellStyle name="Normal 2 20 5 24 4" xfId="31428"/>
    <cellStyle name="Normal 2 20 5 24 5" xfId="35151"/>
    <cellStyle name="Normal 2 20 5 24 6" xfId="12918"/>
    <cellStyle name="Normal 2 20 5 25" xfId="3610"/>
    <cellStyle name="Normal 2 20 5 25 2" xfId="9070"/>
    <cellStyle name="Normal 2 20 5 25 2 2" xfId="40676"/>
    <cellStyle name="Normal 2 20 5 25 2 3" xfId="27819"/>
    <cellStyle name="Normal 2 20 5 25 2 4" xfId="18444"/>
    <cellStyle name="Normal 2 20 5 25 3" xfId="22166"/>
    <cellStyle name="Normal 2 20 5 25 4" xfId="31542"/>
    <cellStyle name="Normal 2 20 5 25 5" xfId="35265"/>
    <cellStyle name="Normal 2 20 5 25 6" xfId="13032"/>
    <cellStyle name="Normal 2 20 5 26" xfId="3728"/>
    <cellStyle name="Normal 2 20 5 26 2" xfId="9187"/>
    <cellStyle name="Normal 2 20 5 26 2 2" xfId="40793"/>
    <cellStyle name="Normal 2 20 5 26 2 3" xfId="27936"/>
    <cellStyle name="Normal 2 20 5 26 2 4" xfId="18561"/>
    <cellStyle name="Normal 2 20 5 26 3" xfId="22283"/>
    <cellStyle name="Normal 2 20 5 26 4" xfId="31659"/>
    <cellStyle name="Normal 2 20 5 26 5" xfId="35382"/>
    <cellStyle name="Normal 2 20 5 26 6" xfId="13149"/>
    <cellStyle name="Normal 2 20 5 27" xfId="3848"/>
    <cellStyle name="Normal 2 20 5 27 2" xfId="9306"/>
    <cellStyle name="Normal 2 20 5 27 2 2" xfId="40912"/>
    <cellStyle name="Normal 2 20 5 27 2 3" xfId="28055"/>
    <cellStyle name="Normal 2 20 5 27 2 4" xfId="18680"/>
    <cellStyle name="Normal 2 20 5 27 3" xfId="22402"/>
    <cellStyle name="Normal 2 20 5 27 4" xfId="31778"/>
    <cellStyle name="Normal 2 20 5 27 5" xfId="35501"/>
    <cellStyle name="Normal 2 20 5 27 6" xfId="13268"/>
    <cellStyle name="Normal 2 20 5 28" xfId="3980"/>
    <cellStyle name="Normal 2 20 5 28 2" xfId="9437"/>
    <cellStyle name="Normal 2 20 5 28 2 2" xfId="41043"/>
    <cellStyle name="Normal 2 20 5 28 2 3" xfId="28186"/>
    <cellStyle name="Normal 2 20 5 28 2 4" xfId="18811"/>
    <cellStyle name="Normal 2 20 5 28 3" xfId="22533"/>
    <cellStyle name="Normal 2 20 5 28 4" xfId="31909"/>
    <cellStyle name="Normal 2 20 5 28 5" xfId="35632"/>
    <cellStyle name="Normal 2 20 5 28 6" xfId="13399"/>
    <cellStyle name="Normal 2 20 5 29" xfId="4096"/>
    <cellStyle name="Normal 2 20 5 29 2" xfId="9552"/>
    <cellStyle name="Normal 2 20 5 29 2 2" xfId="41158"/>
    <cellStyle name="Normal 2 20 5 29 2 3" xfId="28301"/>
    <cellStyle name="Normal 2 20 5 29 2 4" xfId="18926"/>
    <cellStyle name="Normal 2 20 5 29 3" xfId="22648"/>
    <cellStyle name="Normal 2 20 5 29 4" xfId="32024"/>
    <cellStyle name="Normal 2 20 5 29 5" xfId="35747"/>
    <cellStyle name="Normal 2 20 5 29 6" xfId="13514"/>
    <cellStyle name="Normal 2 20 5 3" xfId="574"/>
    <cellStyle name="Normal 2 20 5 3 2" xfId="937"/>
    <cellStyle name="Normal 2 20 5 3 2 2" xfId="5089"/>
    <cellStyle name="Normal 2 20 5 3 2 2 2" xfId="6347"/>
    <cellStyle name="Normal 2 20 5 3 2 2 2 2" xfId="37955"/>
    <cellStyle name="Normal 2 20 5 3 2 2 2 3" xfId="25098"/>
    <cellStyle name="Normal 2 20 5 3 2 2 2 4" xfId="15723"/>
    <cellStyle name="Normal 2 20 5 3 2 2 3" xfId="36697"/>
    <cellStyle name="Normal 2 20 5 3 2 2 4" xfId="23840"/>
    <cellStyle name="Normal 2 20 5 3 2 2 5" xfId="14465"/>
    <cellStyle name="Normal 2 20 5 3 2 3" xfId="5956"/>
    <cellStyle name="Normal 2 20 5 3 2 3 2" xfId="37564"/>
    <cellStyle name="Normal 2 20 5 3 2 3 3" xfId="24707"/>
    <cellStyle name="Normal 2 20 5 3 2 3 4" xfId="15332"/>
    <cellStyle name="Normal 2 20 5 3 2 4" xfId="4698"/>
    <cellStyle name="Normal 2 20 5 3 2 4 2" xfId="36310"/>
    <cellStyle name="Normal 2 20 5 3 2 4 3" xfId="23452"/>
    <cellStyle name="Normal 2 20 5 3 2 4 4" xfId="14077"/>
    <cellStyle name="Normal 2 20 5 3 2 5" xfId="32619"/>
    <cellStyle name="Normal 2 20 5 3 2 6" xfId="23074"/>
    <cellStyle name="Normal 2 20 5 3 2 7" xfId="10386"/>
    <cellStyle name="Normal 2 20 5 3 3" xfId="5088"/>
    <cellStyle name="Normal 2 20 5 3 3 2" xfId="6346"/>
    <cellStyle name="Normal 2 20 5 3 3 2 2" xfId="37954"/>
    <cellStyle name="Normal 2 20 5 3 3 2 3" xfId="25097"/>
    <cellStyle name="Normal 2 20 5 3 3 2 4" xfId="15722"/>
    <cellStyle name="Normal 2 20 5 3 3 3" xfId="36696"/>
    <cellStyle name="Normal 2 20 5 3 3 4" xfId="23839"/>
    <cellStyle name="Normal 2 20 5 3 3 5" xfId="14464"/>
    <cellStyle name="Normal 2 20 5 3 4" xfId="5866"/>
    <cellStyle name="Normal 2 20 5 3 4 2" xfId="37474"/>
    <cellStyle name="Normal 2 20 5 3 4 3" xfId="24617"/>
    <cellStyle name="Normal 2 20 5 3 4 4" xfId="15242"/>
    <cellStyle name="Normal 2 20 5 3 5" xfId="4609"/>
    <cellStyle name="Normal 2 20 5 3 5 2" xfId="36221"/>
    <cellStyle name="Normal 2 20 5 3 5 3" xfId="23363"/>
    <cellStyle name="Normal 2 20 5 3 5 4" xfId="13988"/>
    <cellStyle name="Normal 2 20 5 3 6" xfId="19520"/>
    <cellStyle name="Normal 2 20 5 3 7" xfId="28896"/>
    <cellStyle name="Normal 2 20 5 3 8" xfId="32378"/>
    <cellStyle name="Normal 2 20 5 3 9" xfId="10026"/>
    <cellStyle name="Normal 2 20 5 30" xfId="4211"/>
    <cellStyle name="Normal 2 20 5 30 2" xfId="9666"/>
    <cellStyle name="Normal 2 20 5 30 2 2" xfId="41272"/>
    <cellStyle name="Normal 2 20 5 30 2 3" xfId="28415"/>
    <cellStyle name="Normal 2 20 5 30 2 4" xfId="19040"/>
    <cellStyle name="Normal 2 20 5 30 3" xfId="22762"/>
    <cellStyle name="Normal 2 20 5 30 4" xfId="32138"/>
    <cellStyle name="Normal 2 20 5 30 5" xfId="35861"/>
    <cellStyle name="Normal 2 20 5 30 6" xfId="13628"/>
    <cellStyle name="Normal 2 20 5 31" xfId="815"/>
    <cellStyle name="Normal 2 20 5 31 2" xfId="9786"/>
    <cellStyle name="Normal 2 20 5 31 2 2" xfId="41392"/>
    <cellStyle name="Normal 2 20 5 31 2 3" xfId="28535"/>
    <cellStyle name="Normal 2 20 5 31 2 4" xfId="19160"/>
    <cellStyle name="Normal 2 20 5 31 3" xfId="22882"/>
    <cellStyle name="Normal 2 20 5 31 4" xfId="28776"/>
    <cellStyle name="Normal 2 20 5 31 5" xfId="32740"/>
    <cellStyle name="Normal 2 20 5 31 6" xfId="10266"/>
    <cellStyle name="Normal 2 20 5 32" xfId="694"/>
    <cellStyle name="Normal 2 20 5 32 2" xfId="7158"/>
    <cellStyle name="Normal 2 20 5 32 2 2" xfId="38764"/>
    <cellStyle name="Normal 2 20 5 32 2 3" xfId="25907"/>
    <cellStyle name="Normal 2 20 5 32 2 4" xfId="16532"/>
    <cellStyle name="Normal 2 20 5 32 3" xfId="19400"/>
    <cellStyle name="Normal 2 20 5 32 4" xfId="10146"/>
    <cellStyle name="Normal 2 20 5 33" xfId="4372"/>
    <cellStyle name="Normal 2 20 5 33 2" xfId="35984"/>
    <cellStyle name="Normal 2 20 5 33 3" xfId="23126"/>
    <cellStyle name="Normal 2 20 5 33 4" xfId="13751"/>
    <cellStyle name="Normal 2 20 5 34" xfId="19280"/>
    <cellStyle name="Normal 2 20 5 35" xfId="28656"/>
    <cellStyle name="Normal 2 20 5 36" xfId="32258"/>
    <cellStyle name="Normal 2 20 5 37" xfId="9906"/>
    <cellStyle name="Normal 2 20 5 4" xfId="1091"/>
    <cellStyle name="Normal 2 20 5 4 2" xfId="5090"/>
    <cellStyle name="Normal 2 20 5 4 2 2" xfId="6348"/>
    <cellStyle name="Normal 2 20 5 4 2 2 2" xfId="37956"/>
    <cellStyle name="Normal 2 20 5 4 2 2 3" xfId="25099"/>
    <cellStyle name="Normal 2 20 5 4 2 2 4" xfId="15724"/>
    <cellStyle name="Normal 2 20 5 4 2 3" xfId="36698"/>
    <cellStyle name="Normal 2 20 5 4 2 4" xfId="23841"/>
    <cellStyle name="Normal 2 20 5 4 2 5" xfId="14466"/>
    <cellStyle name="Normal 2 20 5 4 3" xfId="5957"/>
    <cellStyle name="Normal 2 20 5 4 3 2" xfId="37565"/>
    <cellStyle name="Normal 2 20 5 4 3 3" xfId="24708"/>
    <cellStyle name="Normal 2 20 5 4 3 4" xfId="15333"/>
    <cellStyle name="Normal 2 20 5 4 4" xfId="4699"/>
    <cellStyle name="Normal 2 20 5 4 4 2" xfId="36311"/>
    <cellStyle name="Normal 2 20 5 4 4 3" xfId="23453"/>
    <cellStyle name="Normal 2 20 5 4 4 4" xfId="14078"/>
    <cellStyle name="Normal 2 20 5 4 5" xfId="19672"/>
    <cellStyle name="Normal 2 20 5 4 6" xfId="29048"/>
    <cellStyle name="Normal 2 20 5 4 7" xfId="32499"/>
    <cellStyle name="Normal 2 20 5 4 8" xfId="10538"/>
    <cellStyle name="Normal 2 20 5 5" xfId="1208"/>
    <cellStyle name="Normal 2 20 5 5 2" xfId="5091"/>
    <cellStyle name="Normal 2 20 5 5 2 2" xfId="6349"/>
    <cellStyle name="Normal 2 20 5 5 2 2 2" xfId="37957"/>
    <cellStyle name="Normal 2 20 5 5 2 2 3" xfId="25100"/>
    <cellStyle name="Normal 2 20 5 5 2 2 4" xfId="15725"/>
    <cellStyle name="Normal 2 20 5 5 2 3" xfId="36699"/>
    <cellStyle name="Normal 2 20 5 5 2 4" xfId="23842"/>
    <cellStyle name="Normal 2 20 5 5 2 5" xfId="14467"/>
    <cellStyle name="Normal 2 20 5 5 3" xfId="6231"/>
    <cellStyle name="Normal 2 20 5 5 3 2" xfId="37839"/>
    <cellStyle name="Normal 2 20 5 5 3 3" xfId="24982"/>
    <cellStyle name="Normal 2 20 5 5 3 4" xfId="15607"/>
    <cellStyle name="Normal 2 20 5 5 4" xfId="4973"/>
    <cellStyle name="Normal 2 20 5 5 4 2" xfId="36583"/>
    <cellStyle name="Normal 2 20 5 5 4 3" xfId="23726"/>
    <cellStyle name="Normal 2 20 5 5 4 4" xfId="14351"/>
    <cellStyle name="Normal 2 20 5 5 5" xfId="19788"/>
    <cellStyle name="Normal 2 20 5 5 6" xfId="29164"/>
    <cellStyle name="Normal 2 20 5 5 7" xfId="32888"/>
    <cellStyle name="Normal 2 20 5 5 8" xfId="10654"/>
    <cellStyle name="Normal 2 20 5 6" xfId="1324"/>
    <cellStyle name="Normal 2 20 5 6 2" xfId="6340"/>
    <cellStyle name="Normal 2 20 5 6 2 2" xfId="37948"/>
    <cellStyle name="Normal 2 20 5 6 2 3" xfId="25091"/>
    <cellStyle name="Normal 2 20 5 6 2 4" xfId="15716"/>
    <cellStyle name="Normal 2 20 5 6 3" xfId="5082"/>
    <cellStyle name="Normal 2 20 5 6 3 2" xfId="36690"/>
    <cellStyle name="Normal 2 20 5 6 3 3" xfId="23833"/>
    <cellStyle name="Normal 2 20 5 6 3 4" xfId="14458"/>
    <cellStyle name="Normal 2 20 5 6 4" xfId="19903"/>
    <cellStyle name="Normal 2 20 5 6 5" xfId="29279"/>
    <cellStyle name="Normal 2 20 5 6 6" xfId="33003"/>
    <cellStyle name="Normal 2 20 5 6 7" xfId="10769"/>
    <cellStyle name="Normal 2 20 5 7" xfId="1440"/>
    <cellStyle name="Normal 2 20 5 7 2" xfId="7017"/>
    <cellStyle name="Normal 2 20 5 7 2 2" xfId="38623"/>
    <cellStyle name="Normal 2 20 5 7 2 3" xfId="25766"/>
    <cellStyle name="Normal 2 20 5 7 2 4" xfId="16391"/>
    <cellStyle name="Normal 2 20 5 7 3" xfId="4489"/>
    <cellStyle name="Normal 2 20 5 7 3 2" xfId="36101"/>
    <cellStyle name="Normal 2 20 5 7 3 3" xfId="23243"/>
    <cellStyle name="Normal 2 20 5 7 3 4" xfId="13868"/>
    <cellStyle name="Normal 2 20 5 7 4" xfId="20018"/>
    <cellStyle name="Normal 2 20 5 7 5" xfId="29394"/>
    <cellStyle name="Normal 2 20 5 7 6" xfId="33118"/>
    <cellStyle name="Normal 2 20 5 7 7" xfId="10884"/>
    <cellStyle name="Normal 2 20 5 8" xfId="1555"/>
    <cellStyle name="Normal 2 20 5 8 2" xfId="5743"/>
    <cellStyle name="Normal 2 20 5 8 2 2" xfId="37351"/>
    <cellStyle name="Normal 2 20 5 8 2 3" xfId="24494"/>
    <cellStyle name="Normal 2 20 5 8 2 4" xfId="15119"/>
    <cellStyle name="Normal 2 20 5 8 3" xfId="20132"/>
    <cellStyle name="Normal 2 20 5 8 4" xfId="29508"/>
    <cellStyle name="Normal 2 20 5 8 5" xfId="33232"/>
    <cellStyle name="Normal 2 20 5 8 6" xfId="10998"/>
    <cellStyle name="Normal 2 20 5 9" xfId="1670"/>
    <cellStyle name="Normal 2 20 5 9 2" xfId="6921"/>
    <cellStyle name="Normal 2 20 5 9 2 2" xfId="38529"/>
    <cellStyle name="Normal 2 20 5 9 2 3" xfId="25672"/>
    <cellStyle name="Normal 2 20 5 9 2 4" xfId="16297"/>
    <cellStyle name="Normal 2 20 5 9 3" xfId="20246"/>
    <cellStyle name="Normal 2 20 5 9 4" xfId="29622"/>
    <cellStyle name="Normal 2 20 5 9 5" xfId="33346"/>
    <cellStyle name="Normal 2 20 5 9 6" xfId="11112"/>
    <cellStyle name="Normal 2 20 6" xfId="464"/>
    <cellStyle name="Normal 2 20 6 10" xfId="1795"/>
    <cellStyle name="Normal 2 20 6 10 2" xfId="7313"/>
    <cellStyle name="Normal 2 20 6 10 2 2" xfId="38919"/>
    <cellStyle name="Normal 2 20 6 10 2 3" xfId="26062"/>
    <cellStyle name="Normal 2 20 6 10 2 4" xfId="16687"/>
    <cellStyle name="Normal 2 20 6 10 3" xfId="20370"/>
    <cellStyle name="Normal 2 20 6 10 4" xfId="29746"/>
    <cellStyle name="Normal 2 20 6 10 5" xfId="33470"/>
    <cellStyle name="Normal 2 20 6 10 6" xfId="11236"/>
    <cellStyle name="Normal 2 20 6 11" xfId="1927"/>
    <cellStyle name="Normal 2 20 6 11 2" xfId="7401"/>
    <cellStyle name="Normal 2 20 6 11 2 2" xfId="39007"/>
    <cellStyle name="Normal 2 20 6 11 2 3" xfId="26150"/>
    <cellStyle name="Normal 2 20 6 11 2 4" xfId="16775"/>
    <cellStyle name="Normal 2 20 6 11 3" xfId="20497"/>
    <cellStyle name="Normal 2 20 6 11 4" xfId="29873"/>
    <cellStyle name="Normal 2 20 6 11 5" xfId="33596"/>
    <cellStyle name="Normal 2 20 6 11 6" xfId="11363"/>
    <cellStyle name="Normal 2 20 6 12" xfId="2043"/>
    <cellStyle name="Normal 2 20 6 12 2" xfId="7516"/>
    <cellStyle name="Normal 2 20 6 12 2 2" xfId="39122"/>
    <cellStyle name="Normal 2 20 6 12 2 3" xfId="26265"/>
    <cellStyle name="Normal 2 20 6 12 2 4" xfId="16890"/>
    <cellStyle name="Normal 2 20 6 12 3" xfId="20612"/>
    <cellStyle name="Normal 2 20 6 12 4" xfId="29988"/>
    <cellStyle name="Normal 2 20 6 12 5" xfId="33711"/>
    <cellStyle name="Normal 2 20 6 12 6" xfId="11478"/>
    <cellStyle name="Normal 2 20 6 13" xfId="2217"/>
    <cellStyle name="Normal 2 20 6 13 2" xfId="7689"/>
    <cellStyle name="Normal 2 20 6 13 2 2" xfId="39295"/>
    <cellStyle name="Normal 2 20 6 13 2 3" xfId="26438"/>
    <cellStyle name="Normal 2 20 6 13 2 4" xfId="17063"/>
    <cellStyle name="Normal 2 20 6 13 3" xfId="20785"/>
    <cellStyle name="Normal 2 20 6 13 4" xfId="30161"/>
    <cellStyle name="Normal 2 20 6 13 5" xfId="33884"/>
    <cellStyle name="Normal 2 20 6 13 6" xfId="11651"/>
    <cellStyle name="Normal 2 20 6 14" xfId="2335"/>
    <cellStyle name="Normal 2 20 6 14 2" xfId="7806"/>
    <cellStyle name="Normal 2 20 6 14 2 2" xfId="39412"/>
    <cellStyle name="Normal 2 20 6 14 2 3" xfId="26555"/>
    <cellStyle name="Normal 2 20 6 14 2 4" xfId="17180"/>
    <cellStyle name="Normal 2 20 6 14 3" xfId="20902"/>
    <cellStyle name="Normal 2 20 6 14 4" xfId="30278"/>
    <cellStyle name="Normal 2 20 6 14 5" xfId="34001"/>
    <cellStyle name="Normal 2 20 6 14 6" xfId="11768"/>
    <cellStyle name="Normal 2 20 6 15" xfId="2452"/>
    <cellStyle name="Normal 2 20 6 15 2" xfId="7922"/>
    <cellStyle name="Normal 2 20 6 15 2 2" xfId="39528"/>
    <cellStyle name="Normal 2 20 6 15 2 3" xfId="26671"/>
    <cellStyle name="Normal 2 20 6 15 2 4" xfId="17296"/>
    <cellStyle name="Normal 2 20 6 15 3" xfId="21018"/>
    <cellStyle name="Normal 2 20 6 15 4" xfId="30394"/>
    <cellStyle name="Normal 2 20 6 15 5" xfId="34117"/>
    <cellStyle name="Normal 2 20 6 15 6" xfId="11884"/>
    <cellStyle name="Normal 2 20 6 16" xfId="2571"/>
    <cellStyle name="Normal 2 20 6 16 2" xfId="8040"/>
    <cellStyle name="Normal 2 20 6 16 2 2" xfId="39646"/>
    <cellStyle name="Normal 2 20 6 16 2 3" xfId="26789"/>
    <cellStyle name="Normal 2 20 6 16 2 4" xfId="17414"/>
    <cellStyle name="Normal 2 20 6 16 3" xfId="21136"/>
    <cellStyle name="Normal 2 20 6 16 4" xfId="30512"/>
    <cellStyle name="Normal 2 20 6 16 5" xfId="34235"/>
    <cellStyle name="Normal 2 20 6 16 6" xfId="12002"/>
    <cellStyle name="Normal 2 20 6 17" xfId="2690"/>
    <cellStyle name="Normal 2 20 6 17 2" xfId="8158"/>
    <cellStyle name="Normal 2 20 6 17 2 2" xfId="39764"/>
    <cellStyle name="Normal 2 20 6 17 2 3" xfId="26907"/>
    <cellStyle name="Normal 2 20 6 17 2 4" xfId="17532"/>
    <cellStyle name="Normal 2 20 6 17 3" xfId="21254"/>
    <cellStyle name="Normal 2 20 6 17 4" xfId="30630"/>
    <cellStyle name="Normal 2 20 6 17 5" xfId="34353"/>
    <cellStyle name="Normal 2 20 6 17 6" xfId="12120"/>
    <cellStyle name="Normal 2 20 6 18" xfId="2807"/>
    <cellStyle name="Normal 2 20 6 18 2" xfId="8274"/>
    <cellStyle name="Normal 2 20 6 18 2 2" xfId="39880"/>
    <cellStyle name="Normal 2 20 6 18 2 3" xfId="27023"/>
    <cellStyle name="Normal 2 20 6 18 2 4" xfId="17648"/>
    <cellStyle name="Normal 2 20 6 18 3" xfId="21370"/>
    <cellStyle name="Normal 2 20 6 18 4" xfId="30746"/>
    <cellStyle name="Normal 2 20 6 18 5" xfId="34469"/>
    <cellStyle name="Normal 2 20 6 18 6" xfId="12236"/>
    <cellStyle name="Normal 2 20 6 19" xfId="2925"/>
    <cellStyle name="Normal 2 20 6 19 2" xfId="8391"/>
    <cellStyle name="Normal 2 20 6 19 2 2" xfId="39997"/>
    <cellStyle name="Normal 2 20 6 19 2 3" xfId="27140"/>
    <cellStyle name="Normal 2 20 6 19 2 4" xfId="17765"/>
    <cellStyle name="Normal 2 20 6 19 3" xfId="21487"/>
    <cellStyle name="Normal 2 20 6 19 4" xfId="30863"/>
    <cellStyle name="Normal 2 20 6 19 5" xfId="34586"/>
    <cellStyle name="Normal 2 20 6 19 6" xfId="12353"/>
    <cellStyle name="Normal 2 20 6 2" xfId="474"/>
    <cellStyle name="Normal 2 20 6 2 10" xfId="1938"/>
    <cellStyle name="Normal 2 20 6 2 10 2" xfId="7412"/>
    <cellStyle name="Normal 2 20 6 2 10 2 2" xfId="39018"/>
    <cellStyle name="Normal 2 20 6 2 10 2 3" xfId="26161"/>
    <cellStyle name="Normal 2 20 6 2 10 2 4" xfId="16786"/>
    <cellStyle name="Normal 2 20 6 2 10 3" xfId="20508"/>
    <cellStyle name="Normal 2 20 6 2 10 4" xfId="29884"/>
    <cellStyle name="Normal 2 20 6 2 10 5" xfId="33607"/>
    <cellStyle name="Normal 2 20 6 2 10 6" xfId="11374"/>
    <cellStyle name="Normal 2 20 6 2 11" xfId="2054"/>
    <cellStyle name="Normal 2 20 6 2 11 2" xfId="7527"/>
    <cellStyle name="Normal 2 20 6 2 11 2 2" xfId="39133"/>
    <cellStyle name="Normal 2 20 6 2 11 2 3" xfId="26276"/>
    <cellStyle name="Normal 2 20 6 2 11 2 4" xfId="16901"/>
    <cellStyle name="Normal 2 20 6 2 11 3" xfId="20623"/>
    <cellStyle name="Normal 2 20 6 2 11 4" xfId="29999"/>
    <cellStyle name="Normal 2 20 6 2 11 5" xfId="33722"/>
    <cellStyle name="Normal 2 20 6 2 11 6" xfId="11489"/>
    <cellStyle name="Normal 2 20 6 2 12" xfId="2228"/>
    <cellStyle name="Normal 2 20 6 2 12 2" xfId="7700"/>
    <cellStyle name="Normal 2 20 6 2 12 2 2" xfId="39306"/>
    <cellStyle name="Normal 2 20 6 2 12 2 3" xfId="26449"/>
    <cellStyle name="Normal 2 20 6 2 12 2 4" xfId="17074"/>
    <cellStyle name="Normal 2 20 6 2 12 3" xfId="20796"/>
    <cellStyle name="Normal 2 20 6 2 12 4" xfId="30172"/>
    <cellStyle name="Normal 2 20 6 2 12 5" xfId="33895"/>
    <cellStyle name="Normal 2 20 6 2 12 6" xfId="11662"/>
    <cellStyle name="Normal 2 20 6 2 13" xfId="2346"/>
    <cellStyle name="Normal 2 20 6 2 13 2" xfId="7817"/>
    <cellStyle name="Normal 2 20 6 2 13 2 2" xfId="39423"/>
    <cellStyle name="Normal 2 20 6 2 13 2 3" xfId="26566"/>
    <cellStyle name="Normal 2 20 6 2 13 2 4" xfId="17191"/>
    <cellStyle name="Normal 2 20 6 2 13 3" xfId="20913"/>
    <cellStyle name="Normal 2 20 6 2 13 4" xfId="30289"/>
    <cellStyle name="Normal 2 20 6 2 13 5" xfId="34012"/>
    <cellStyle name="Normal 2 20 6 2 13 6" xfId="11779"/>
    <cellStyle name="Normal 2 20 6 2 14" xfId="2463"/>
    <cellStyle name="Normal 2 20 6 2 14 2" xfId="7933"/>
    <cellStyle name="Normal 2 20 6 2 14 2 2" xfId="39539"/>
    <cellStyle name="Normal 2 20 6 2 14 2 3" xfId="26682"/>
    <cellStyle name="Normal 2 20 6 2 14 2 4" xfId="17307"/>
    <cellStyle name="Normal 2 20 6 2 14 3" xfId="21029"/>
    <cellStyle name="Normal 2 20 6 2 14 4" xfId="30405"/>
    <cellStyle name="Normal 2 20 6 2 14 5" xfId="34128"/>
    <cellStyle name="Normal 2 20 6 2 14 6" xfId="11895"/>
    <cellStyle name="Normal 2 20 6 2 15" xfId="2582"/>
    <cellStyle name="Normal 2 20 6 2 15 2" xfId="8051"/>
    <cellStyle name="Normal 2 20 6 2 15 2 2" xfId="39657"/>
    <cellStyle name="Normal 2 20 6 2 15 2 3" xfId="26800"/>
    <cellStyle name="Normal 2 20 6 2 15 2 4" xfId="17425"/>
    <cellStyle name="Normal 2 20 6 2 15 3" xfId="21147"/>
    <cellStyle name="Normal 2 20 6 2 15 4" xfId="30523"/>
    <cellStyle name="Normal 2 20 6 2 15 5" xfId="34246"/>
    <cellStyle name="Normal 2 20 6 2 15 6" xfId="12013"/>
    <cellStyle name="Normal 2 20 6 2 16" xfId="2701"/>
    <cellStyle name="Normal 2 20 6 2 16 2" xfId="8169"/>
    <cellStyle name="Normal 2 20 6 2 16 2 2" xfId="39775"/>
    <cellStyle name="Normal 2 20 6 2 16 2 3" xfId="26918"/>
    <cellStyle name="Normal 2 20 6 2 16 2 4" xfId="17543"/>
    <cellStyle name="Normal 2 20 6 2 16 3" xfId="21265"/>
    <cellStyle name="Normal 2 20 6 2 16 4" xfId="30641"/>
    <cellStyle name="Normal 2 20 6 2 16 5" xfId="34364"/>
    <cellStyle name="Normal 2 20 6 2 16 6" xfId="12131"/>
    <cellStyle name="Normal 2 20 6 2 17" xfId="2818"/>
    <cellStyle name="Normal 2 20 6 2 17 2" xfId="8285"/>
    <cellStyle name="Normal 2 20 6 2 17 2 2" xfId="39891"/>
    <cellStyle name="Normal 2 20 6 2 17 2 3" xfId="27034"/>
    <cellStyle name="Normal 2 20 6 2 17 2 4" xfId="17659"/>
    <cellStyle name="Normal 2 20 6 2 17 3" xfId="21381"/>
    <cellStyle name="Normal 2 20 6 2 17 4" xfId="30757"/>
    <cellStyle name="Normal 2 20 6 2 17 5" xfId="34480"/>
    <cellStyle name="Normal 2 20 6 2 17 6" xfId="12247"/>
    <cellStyle name="Normal 2 20 6 2 18" xfId="2936"/>
    <cellStyle name="Normal 2 20 6 2 18 2" xfId="8402"/>
    <cellStyle name="Normal 2 20 6 2 18 2 2" xfId="40008"/>
    <cellStyle name="Normal 2 20 6 2 18 2 3" xfId="27151"/>
    <cellStyle name="Normal 2 20 6 2 18 2 4" xfId="17776"/>
    <cellStyle name="Normal 2 20 6 2 18 3" xfId="21498"/>
    <cellStyle name="Normal 2 20 6 2 18 4" xfId="30874"/>
    <cellStyle name="Normal 2 20 6 2 18 5" xfId="34597"/>
    <cellStyle name="Normal 2 20 6 2 18 6" xfId="12364"/>
    <cellStyle name="Normal 2 20 6 2 19" xfId="3056"/>
    <cellStyle name="Normal 2 20 6 2 19 2" xfId="8521"/>
    <cellStyle name="Normal 2 20 6 2 19 2 2" xfId="40127"/>
    <cellStyle name="Normal 2 20 6 2 19 2 3" xfId="27270"/>
    <cellStyle name="Normal 2 20 6 2 19 2 4" xfId="17895"/>
    <cellStyle name="Normal 2 20 6 2 19 3" xfId="21617"/>
    <cellStyle name="Normal 2 20 6 2 19 4" xfId="30993"/>
    <cellStyle name="Normal 2 20 6 2 19 5" xfId="34716"/>
    <cellStyle name="Normal 2 20 6 2 19 6" xfId="12483"/>
    <cellStyle name="Normal 2 20 6 2 2" xfId="595"/>
    <cellStyle name="Normal 2 20 6 2 2 2" xfId="1008"/>
    <cellStyle name="Normal 2 20 6 2 2 2 2" xfId="5095"/>
    <cellStyle name="Normal 2 20 6 2 2 2 2 2" xfId="6353"/>
    <cellStyle name="Normal 2 20 6 2 2 2 2 2 2" xfId="37961"/>
    <cellStyle name="Normal 2 20 6 2 2 2 2 2 3" xfId="25104"/>
    <cellStyle name="Normal 2 20 6 2 2 2 2 2 4" xfId="15729"/>
    <cellStyle name="Normal 2 20 6 2 2 2 2 3" xfId="36703"/>
    <cellStyle name="Normal 2 20 6 2 2 2 2 4" xfId="23846"/>
    <cellStyle name="Normal 2 20 6 2 2 2 2 5" xfId="14471"/>
    <cellStyle name="Normal 2 20 6 2 2 2 3" xfId="5958"/>
    <cellStyle name="Normal 2 20 6 2 2 2 3 2" xfId="37566"/>
    <cellStyle name="Normal 2 20 6 2 2 2 3 3" xfId="24709"/>
    <cellStyle name="Normal 2 20 6 2 2 2 3 4" xfId="15334"/>
    <cellStyle name="Normal 2 20 6 2 2 2 4" xfId="4700"/>
    <cellStyle name="Normal 2 20 6 2 2 2 4 2" xfId="36312"/>
    <cellStyle name="Normal 2 20 6 2 2 2 4 3" xfId="23454"/>
    <cellStyle name="Normal 2 20 6 2 2 2 4 4" xfId="14079"/>
    <cellStyle name="Normal 2 20 6 2 2 2 5" xfId="32640"/>
    <cellStyle name="Normal 2 20 6 2 2 2 6" xfId="23037"/>
    <cellStyle name="Normal 2 20 6 2 2 2 7" xfId="10456"/>
    <cellStyle name="Normal 2 20 6 2 2 3" xfId="5094"/>
    <cellStyle name="Normal 2 20 6 2 2 3 2" xfId="6352"/>
    <cellStyle name="Normal 2 20 6 2 2 3 2 2" xfId="37960"/>
    <cellStyle name="Normal 2 20 6 2 2 3 2 3" xfId="25103"/>
    <cellStyle name="Normal 2 20 6 2 2 3 2 4" xfId="15728"/>
    <cellStyle name="Normal 2 20 6 2 2 3 3" xfId="36702"/>
    <cellStyle name="Normal 2 20 6 2 2 3 4" xfId="23845"/>
    <cellStyle name="Normal 2 20 6 2 2 3 5" xfId="14470"/>
    <cellStyle name="Normal 2 20 6 2 2 4" xfId="5937"/>
    <cellStyle name="Normal 2 20 6 2 2 4 2" xfId="37545"/>
    <cellStyle name="Normal 2 20 6 2 2 4 3" xfId="24688"/>
    <cellStyle name="Normal 2 20 6 2 2 4 4" xfId="15313"/>
    <cellStyle name="Normal 2 20 6 2 2 5" xfId="4679"/>
    <cellStyle name="Normal 2 20 6 2 2 5 2" xfId="36291"/>
    <cellStyle name="Normal 2 20 6 2 2 5 3" xfId="23433"/>
    <cellStyle name="Normal 2 20 6 2 2 5 4" xfId="14058"/>
    <cellStyle name="Normal 2 20 6 2 2 6" xfId="19590"/>
    <cellStyle name="Normal 2 20 6 2 2 7" xfId="28966"/>
    <cellStyle name="Normal 2 20 6 2 2 8" xfId="32399"/>
    <cellStyle name="Normal 2 20 6 2 2 9" xfId="10047"/>
    <cellStyle name="Normal 2 20 6 2 20" xfId="3171"/>
    <cellStyle name="Normal 2 20 6 2 20 2" xfId="8635"/>
    <cellStyle name="Normal 2 20 6 2 20 2 2" xfId="40241"/>
    <cellStyle name="Normal 2 20 6 2 20 2 3" xfId="27384"/>
    <cellStyle name="Normal 2 20 6 2 20 2 4" xfId="18009"/>
    <cellStyle name="Normal 2 20 6 2 20 3" xfId="21731"/>
    <cellStyle name="Normal 2 20 6 2 20 4" xfId="31107"/>
    <cellStyle name="Normal 2 20 6 2 20 5" xfId="34830"/>
    <cellStyle name="Normal 2 20 6 2 20 6" xfId="12597"/>
    <cellStyle name="Normal 2 20 6 2 21" xfId="3286"/>
    <cellStyle name="Normal 2 20 6 2 21 2" xfId="8749"/>
    <cellStyle name="Normal 2 20 6 2 21 2 2" xfId="40355"/>
    <cellStyle name="Normal 2 20 6 2 21 2 3" xfId="27498"/>
    <cellStyle name="Normal 2 20 6 2 21 2 4" xfId="18123"/>
    <cellStyle name="Normal 2 20 6 2 21 3" xfId="21845"/>
    <cellStyle name="Normal 2 20 6 2 21 4" xfId="31221"/>
    <cellStyle name="Normal 2 20 6 2 21 5" xfId="34944"/>
    <cellStyle name="Normal 2 20 6 2 21 6" xfId="12711"/>
    <cellStyle name="Normal 2 20 6 2 22" xfId="3401"/>
    <cellStyle name="Normal 2 20 6 2 22 2" xfId="8863"/>
    <cellStyle name="Normal 2 20 6 2 22 2 2" xfId="40469"/>
    <cellStyle name="Normal 2 20 6 2 22 2 3" xfId="27612"/>
    <cellStyle name="Normal 2 20 6 2 22 2 4" xfId="18237"/>
    <cellStyle name="Normal 2 20 6 2 22 3" xfId="21959"/>
    <cellStyle name="Normal 2 20 6 2 22 4" xfId="31335"/>
    <cellStyle name="Normal 2 20 6 2 22 5" xfId="35058"/>
    <cellStyle name="Normal 2 20 6 2 22 6" xfId="12825"/>
    <cellStyle name="Normal 2 20 6 2 23" xfId="3516"/>
    <cellStyle name="Normal 2 20 6 2 23 2" xfId="8977"/>
    <cellStyle name="Normal 2 20 6 2 23 2 2" xfId="40583"/>
    <cellStyle name="Normal 2 20 6 2 23 2 3" xfId="27726"/>
    <cellStyle name="Normal 2 20 6 2 23 2 4" xfId="18351"/>
    <cellStyle name="Normal 2 20 6 2 23 3" xfId="22073"/>
    <cellStyle name="Normal 2 20 6 2 23 4" xfId="31449"/>
    <cellStyle name="Normal 2 20 6 2 23 5" xfId="35172"/>
    <cellStyle name="Normal 2 20 6 2 23 6" xfId="12939"/>
    <cellStyle name="Normal 2 20 6 2 24" xfId="3631"/>
    <cellStyle name="Normal 2 20 6 2 24 2" xfId="9091"/>
    <cellStyle name="Normal 2 20 6 2 24 2 2" xfId="40697"/>
    <cellStyle name="Normal 2 20 6 2 24 2 3" xfId="27840"/>
    <cellStyle name="Normal 2 20 6 2 24 2 4" xfId="18465"/>
    <cellStyle name="Normal 2 20 6 2 24 3" xfId="22187"/>
    <cellStyle name="Normal 2 20 6 2 24 4" xfId="31563"/>
    <cellStyle name="Normal 2 20 6 2 24 5" xfId="35286"/>
    <cellStyle name="Normal 2 20 6 2 24 6" xfId="13053"/>
    <cellStyle name="Normal 2 20 6 2 25" xfId="3749"/>
    <cellStyle name="Normal 2 20 6 2 25 2" xfId="9208"/>
    <cellStyle name="Normal 2 20 6 2 25 2 2" xfId="40814"/>
    <cellStyle name="Normal 2 20 6 2 25 2 3" xfId="27957"/>
    <cellStyle name="Normal 2 20 6 2 25 2 4" xfId="18582"/>
    <cellStyle name="Normal 2 20 6 2 25 3" xfId="22304"/>
    <cellStyle name="Normal 2 20 6 2 25 4" xfId="31680"/>
    <cellStyle name="Normal 2 20 6 2 25 5" xfId="35403"/>
    <cellStyle name="Normal 2 20 6 2 25 6" xfId="13170"/>
    <cellStyle name="Normal 2 20 6 2 26" xfId="3869"/>
    <cellStyle name="Normal 2 20 6 2 26 2" xfId="9327"/>
    <cellStyle name="Normal 2 20 6 2 26 2 2" xfId="40933"/>
    <cellStyle name="Normal 2 20 6 2 26 2 3" xfId="28076"/>
    <cellStyle name="Normal 2 20 6 2 26 2 4" xfId="18701"/>
    <cellStyle name="Normal 2 20 6 2 26 3" xfId="22423"/>
    <cellStyle name="Normal 2 20 6 2 26 4" xfId="31799"/>
    <cellStyle name="Normal 2 20 6 2 26 5" xfId="35522"/>
    <cellStyle name="Normal 2 20 6 2 26 6" xfId="13289"/>
    <cellStyle name="Normal 2 20 6 2 27" xfId="4001"/>
    <cellStyle name="Normal 2 20 6 2 27 2" xfId="9458"/>
    <cellStyle name="Normal 2 20 6 2 27 2 2" xfId="41064"/>
    <cellStyle name="Normal 2 20 6 2 27 2 3" xfId="28207"/>
    <cellStyle name="Normal 2 20 6 2 27 2 4" xfId="18832"/>
    <cellStyle name="Normal 2 20 6 2 27 3" xfId="22554"/>
    <cellStyle name="Normal 2 20 6 2 27 4" xfId="31930"/>
    <cellStyle name="Normal 2 20 6 2 27 5" xfId="35653"/>
    <cellStyle name="Normal 2 20 6 2 27 6" xfId="13420"/>
    <cellStyle name="Normal 2 20 6 2 28" xfId="4117"/>
    <cellStyle name="Normal 2 20 6 2 28 2" xfId="9573"/>
    <cellStyle name="Normal 2 20 6 2 28 2 2" xfId="41179"/>
    <cellStyle name="Normal 2 20 6 2 28 2 3" xfId="28322"/>
    <cellStyle name="Normal 2 20 6 2 28 2 4" xfId="18947"/>
    <cellStyle name="Normal 2 20 6 2 28 3" xfId="22669"/>
    <cellStyle name="Normal 2 20 6 2 28 4" xfId="32045"/>
    <cellStyle name="Normal 2 20 6 2 28 5" xfId="35768"/>
    <cellStyle name="Normal 2 20 6 2 28 6" xfId="13535"/>
    <cellStyle name="Normal 2 20 6 2 29" xfId="4232"/>
    <cellStyle name="Normal 2 20 6 2 29 2" xfId="9687"/>
    <cellStyle name="Normal 2 20 6 2 29 2 2" xfId="41293"/>
    <cellStyle name="Normal 2 20 6 2 29 2 3" xfId="28436"/>
    <cellStyle name="Normal 2 20 6 2 29 2 4" xfId="19061"/>
    <cellStyle name="Normal 2 20 6 2 29 3" xfId="22783"/>
    <cellStyle name="Normal 2 20 6 2 29 4" xfId="32159"/>
    <cellStyle name="Normal 2 20 6 2 29 5" xfId="35882"/>
    <cellStyle name="Normal 2 20 6 2 29 6" xfId="13649"/>
    <cellStyle name="Normal 2 20 6 2 3" xfId="1112"/>
    <cellStyle name="Normal 2 20 6 2 3 2" xfId="5096"/>
    <cellStyle name="Normal 2 20 6 2 3 2 2" xfId="6354"/>
    <cellStyle name="Normal 2 20 6 2 3 2 2 2" xfId="37962"/>
    <cellStyle name="Normal 2 20 6 2 3 2 2 3" xfId="25105"/>
    <cellStyle name="Normal 2 20 6 2 3 2 2 4" xfId="15730"/>
    <cellStyle name="Normal 2 20 6 2 3 2 3" xfId="36704"/>
    <cellStyle name="Normal 2 20 6 2 3 2 4" xfId="23847"/>
    <cellStyle name="Normal 2 20 6 2 3 2 5" xfId="14472"/>
    <cellStyle name="Normal 2 20 6 2 3 3" xfId="5959"/>
    <cellStyle name="Normal 2 20 6 2 3 3 2" xfId="37567"/>
    <cellStyle name="Normal 2 20 6 2 3 3 3" xfId="24710"/>
    <cellStyle name="Normal 2 20 6 2 3 3 4" xfId="15335"/>
    <cellStyle name="Normal 2 20 6 2 3 4" xfId="4701"/>
    <cellStyle name="Normal 2 20 6 2 3 4 2" xfId="36313"/>
    <cellStyle name="Normal 2 20 6 2 3 4 3" xfId="23455"/>
    <cellStyle name="Normal 2 20 6 2 3 4 4" xfId="14080"/>
    <cellStyle name="Normal 2 20 6 2 3 5" xfId="19693"/>
    <cellStyle name="Normal 2 20 6 2 3 6" xfId="29069"/>
    <cellStyle name="Normal 2 20 6 2 3 7" xfId="32520"/>
    <cellStyle name="Normal 2 20 6 2 3 8" xfId="10559"/>
    <cellStyle name="Normal 2 20 6 2 30" xfId="836"/>
    <cellStyle name="Normal 2 20 6 2 30 2" xfId="9807"/>
    <cellStyle name="Normal 2 20 6 2 30 2 2" xfId="41413"/>
    <cellStyle name="Normal 2 20 6 2 30 2 3" xfId="28556"/>
    <cellStyle name="Normal 2 20 6 2 30 2 4" xfId="19181"/>
    <cellStyle name="Normal 2 20 6 2 30 3" xfId="22903"/>
    <cellStyle name="Normal 2 20 6 2 30 4" xfId="28797"/>
    <cellStyle name="Normal 2 20 6 2 30 5" xfId="32761"/>
    <cellStyle name="Normal 2 20 6 2 30 6" xfId="10287"/>
    <cellStyle name="Normal 2 20 6 2 31" xfId="715"/>
    <cellStyle name="Normal 2 20 6 2 31 2" xfId="5660"/>
    <cellStyle name="Normal 2 20 6 2 31 2 2" xfId="37268"/>
    <cellStyle name="Normal 2 20 6 2 31 2 3" xfId="24411"/>
    <cellStyle name="Normal 2 20 6 2 31 2 4" xfId="15036"/>
    <cellStyle name="Normal 2 20 6 2 31 3" xfId="19421"/>
    <cellStyle name="Normal 2 20 6 2 31 4" xfId="10167"/>
    <cellStyle name="Normal 2 20 6 2 32" xfId="4393"/>
    <cellStyle name="Normal 2 20 6 2 32 2" xfId="36005"/>
    <cellStyle name="Normal 2 20 6 2 32 3" xfId="23147"/>
    <cellStyle name="Normal 2 20 6 2 32 4" xfId="13772"/>
    <cellStyle name="Normal 2 20 6 2 33" xfId="19301"/>
    <cellStyle name="Normal 2 20 6 2 34" xfId="28677"/>
    <cellStyle name="Normal 2 20 6 2 35" xfId="32279"/>
    <cellStyle name="Normal 2 20 6 2 36" xfId="9927"/>
    <cellStyle name="Normal 2 20 6 2 4" xfId="1229"/>
    <cellStyle name="Normal 2 20 6 2 4 2" xfId="5097"/>
    <cellStyle name="Normal 2 20 6 2 4 2 2" xfId="6355"/>
    <cellStyle name="Normal 2 20 6 2 4 2 2 2" xfId="37963"/>
    <cellStyle name="Normal 2 20 6 2 4 2 2 3" xfId="25106"/>
    <cellStyle name="Normal 2 20 6 2 4 2 2 4" xfId="15731"/>
    <cellStyle name="Normal 2 20 6 2 4 2 3" xfId="36705"/>
    <cellStyle name="Normal 2 20 6 2 4 2 4" xfId="23848"/>
    <cellStyle name="Normal 2 20 6 2 4 2 5" xfId="14473"/>
    <cellStyle name="Normal 2 20 6 2 4 3" xfId="6252"/>
    <cellStyle name="Normal 2 20 6 2 4 3 2" xfId="37860"/>
    <cellStyle name="Normal 2 20 6 2 4 3 3" xfId="25003"/>
    <cellStyle name="Normal 2 20 6 2 4 3 4" xfId="15628"/>
    <cellStyle name="Normal 2 20 6 2 4 4" xfId="4994"/>
    <cellStyle name="Normal 2 20 6 2 4 4 2" xfId="36604"/>
    <cellStyle name="Normal 2 20 6 2 4 4 3" xfId="23747"/>
    <cellStyle name="Normal 2 20 6 2 4 4 4" xfId="14372"/>
    <cellStyle name="Normal 2 20 6 2 4 5" xfId="19809"/>
    <cellStyle name="Normal 2 20 6 2 4 6" xfId="29185"/>
    <cellStyle name="Normal 2 20 6 2 4 7" xfId="32909"/>
    <cellStyle name="Normal 2 20 6 2 4 8" xfId="10675"/>
    <cellStyle name="Normal 2 20 6 2 5" xfId="1345"/>
    <cellStyle name="Normal 2 20 6 2 5 2" xfId="6351"/>
    <cellStyle name="Normal 2 20 6 2 5 2 2" xfId="37959"/>
    <cellStyle name="Normal 2 20 6 2 5 2 3" xfId="25102"/>
    <cellStyle name="Normal 2 20 6 2 5 2 4" xfId="15727"/>
    <cellStyle name="Normal 2 20 6 2 5 3" xfId="5093"/>
    <cellStyle name="Normal 2 20 6 2 5 3 2" xfId="36701"/>
    <cellStyle name="Normal 2 20 6 2 5 3 3" xfId="23844"/>
    <cellStyle name="Normal 2 20 6 2 5 3 4" xfId="14469"/>
    <cellStyle name="Normal 2 20 6 2 5 4" xfId="19924"/>
    <cellStyle name="Normal 2 20 6 2 5 5" xfId="29300"/>
    <cellStyle name="Normal 2 20 6 2 5 6" xfId="33024"/>
    <cellStyle name="Normal 2 20 6 2 5 7" xfId="10790"/>
    <cellStyle name="Normal 2 20 6 2 6" xfId="1461"/>
    <cellStyle name="Normal 2 20 6 2 6 2" xfId="7149"/>
    <cellStyle name="Normal 2 20 6 2 6 2 2" xfId="38755"/>
    <cellStyle name="Normal 2 20 6 2 6 2 3" xfId="25898"/>
    <cellStyle name="Normal 2 20 6 2 6 2 4" xfId="16523"/>
    <cellStyle name="Normal 2 20 6 2 6 3" xfId="4510"/>
    <cellStyle name="Normal 2 20 6 2 6 3 2" xfId="36122"/>
    <cellStyle name="Normal 2 20 6 2 6 3 3" xfId="23264"/>
    <cellStyle name="Normal 2 20 6 2 6 3 4" xfId="13889"/>
    <cellStyle name="Normal 2 20 6 2 6 4" xfId="20039"/>
    <cellStyle name="Normal 2 20 6 2 6 5" xfId="29415"/>
    <cellStyle name="Normal 2 20 6 2 6 6" xfId="33139"/>
    <cellStyle name="Normal 2 20 6 2 6 7" xfId="10905"/>
    <cellStyle name="Normal 2 20 6 2 7" xfId="1576"/>
    <cellStyle name="Normal 2 20 6 2 7 2" xfId="5764"/>
    <cellStyle name="Normal 2 20 6 2 7 2 2" xfId="37372"/>
    <cellStyle name="Normal 2 20 6 2 7 2 3" xfId="24515"/>
    <cellStyle name="Normal 2 20 6 2 7 2 4" xfId="15140"/>
    <cellStyle name="Normal 2 20 6 2 7 3" xfId="20153"/>
    <cellStyle name="Normal 2 20 6 2 7 4" xfId="29529"/>
    <cellStyle name="Normal 2 20 6 2 7 5" xfId="33253"/>
    <cellStyle name="Normal 2 20 6 2 7 6" xfId="11019"/>
    <cellStyle name="Normal 2 20 6 2 8" xfId="1691"/>
    <cellStyle name="Normal 2 20 6 2 8 2" xfId="6959"/>
    <cellStyle name="Normal 2 20 6 2 8 2 2" xfId="38566"/>
    <cellStyle name="Normal 2 20 6 2 8 2 3" xfId="25709"/>
    <cellStyle name="Normal 2 20 6 2 8 2 4" xfId="16334"/>
    <cellStyle name="Normal 2 20 6 2 8 3" xfId="20267"/>
    <cellStyle name="Normal 2 20 6 2 8 4" xfId="29643"/>
    <cellStyle name="Normal 2 20 6 2 8 5" xfId="33367"/>
    <cellStyle name="Normal 2 20 6 2 8 6" xfId="11133"/>
    <cellStyle name="Normal 2 20 6 2 9" xfId="1806"/>
    <cellStyle name="Normal 2 20 6 2 9 2" xfId="5665"/>
    <cellStyle name="Normal 2 20 6 2 9 2 2" xfId="37273"/>
    <cellStyle name="Normal 2 20 6 2 9 2 3" xfId="24416"/>
    <cellStyle name="Normal 2 20 6 2 9 2 4" xfId="15041"/>
    <cellStyle name="Normal 2 20 6 2 9 3" xfId="20381"/>
    <cellStyle name="Normal 2 20 6 2 9 4" xfId="29757"/>
    <cellStyle name="Normal 2 20 6 2 9 5" xfId="33481"/>
    <cellStyle name="Normal 2 20 6 2 9 6" xfId="11247"/>
    <cellStyle name="Normal 2 20 6 20" xfId="3045"/>
    <cellStyle name="Normal 2 20 6 20 2" xfId="8510"/>
    <cellStyle name="Normal 2 20 6 20 2 2" xfId="40116"/>
    <cellStyle name="Normal 2 20 6 20 2 3" xfId="27259"/>
    <cellStyle name="Normal 2 20 6 20 2 4" xfId="17884"/>
    <cellStyle name="Normal 2 20 6 20 3" xfId="21606"/>
    <cellStyle name="Normal 2 20 6 20 4" xfId="30982"/>
    <cellStyle name="Normal 2 20 6 20 5" xfId="34705"/>
    <cellStyle name="Normal 2 20 6 20 6" xfId="12472"/>
    <cellStyle name="Normal 2 20 6 21" xfId="3160"/>
    <cellStyle name="Normal 2 20 6 21 2" xfId="8624"/>
    <cellStyle name="Normal 2 20 6 21 2 2" xfId="40230"/>
    <cellStyle name="Normal 2 20 6 21 2 3" xfId="27373"/>
    <cellStyle name="Normal 2 20 6 21 2 4" xfId="17998"/>
    <cellStyle name="Normal 2 20 6 21 3" xfId="21720"/>
    <cellStyle name="Normal 2 20 6 21 4" xfId="31096"/>
    <cellStyle name="Normal 2 20 6 21 5" xfId="34819"/>
    <cellStyle name="Normal 2 20 6 21 6" xfId="12586"/>
    <cellStyle name="Normal 2 20 6 22" xfId="3275"/>
    <cellStyle name="Normal 2 20 6 22 2" xfId="8738"/>
    <cellStyle name="Normal 2 20 6 22 2 2" xfId="40344"/>
    <cellStyle name="Normal 2 20 6 22 2 3" xfId="27487"/>
    <cellStyle name="Normal 2 20 6 22 2 4" xfId="18112"/>
    <cellStyle name="Normal 2 20 6 22 3" xfId="21834"/>
    <cellStyle name="Normal 2 20 6 22 4" xfId="31210"/>
    <cellStyle name="Normal 2 20 6 22 5" xfId="34933"/>
    <cellStyle name="Normal 2 20 6 22 6" xfId="12700"/>
    <cellStyle name="Normal 2 20 6 23" xfId="3390"/>
    <cellStyle name="Normal 2 20 6 23 2" xfId="8852"/>
    <cellStyle name="Normal 2 20 6 23 2 2" xfId="40458"/>
    <cellStyle name="Normal 2 20 6 23 2 3" xfId="27601"/>
    <cellStyle name="Normal 2 20 6 23 2 4" xfId="18226"/>
    <cellStyle name="Normal 2 20 6 23 3" xfId="21948"/>
    <cellStyle name="Normal 2 20 6 23 4" xfId="31324"/>
    <cellStyle name="Normal 2 20 6 23 5" xfId="35047"/>
    <cellStyle name="Normal 2 20 6 23 6" xfId="12814"/>
    <cellStyle name="Normal 2 20 6 24" xfId="3505"/>
    <cellStyle name="Normal 2 20 6 24 2" xfId="8966"/>
    <cellStyle name="Normal 2 20 6 24 2 2" xfId="40572"/>
    <cellStyle name="Normal 2 20 6 24 2 3" xfId="27715"/>
    <cellStyle name="Normal 2 20 6 24 2 4" xfId="18340"/>
    <cellStyle name="Normal 2 20 6 24 3" xfId="22062"/>
    <cellStyle name="Normal 2 20 6 24 4" xfId="31438"/>
    <cellStyle name="Normal 2 20 6 24 5" xfId="35161"/>
    <cellStyle name="Normal 2 20 6 24 6" xfId="12928"/>
    <cellStyle name="Normal 2 20 6 25" xfId="3620"/>
    <cellStyle name="Normal 2 20 6 25 2" xfId="9080"/>
    <cellStyle name="Normal 2 20 6 25 2 2" xfId="40686"/>
    <cellStyle name="Normal 2 20 6 25 2 3" xfId="27829"/>
    <cellStyle name="Normal 2 20 6 25 2 4" xfId="18454"/>
    <cellStyle name="Normal 2 20 6 25 3" xfId="22176"/>
    <cellStyle name="Normal 2 20 6 25 4" xfId="31552"/>
    <cellStyle name="Normal 2 20 6 25 5" xfId="35275"/>
    <cellStyle name="Normal 2 20 6 25 6" xfId="13042"/>
    <cellStyle name="Normal 2 20 6 26" xfId="3738"/>
    <cellStyle name="Normal 2 20 6 26 2" xfId="9197"/>
    <cellStyle name="Normal 2 20 6 26 2 2" xfId="40803"/>
    <cellStyle name="Normal 2 20 6 26 2 3" xfId="27946"/>
    <cellStyle name="Normal 2 20 6 26 2 4" xfId="18571"/>
    <cellStyle name="Normal 2 20 6 26 3" xfId="22293"/>
    <cellStyle name="Normal 2 20 6 26 4" xfId="31669"/>
    <cellStyle name="Normal 2 20 6 26 5" xfId="35392"/>
    <cellStyle name="Normal 2 20 6 26 6" xfId="13159"/>
    <cellStyle name="Normal 2 20 6 27" xfId="3858"/>
    <cellStyle name="Normal 2 20 6 27 2" xfId="9316"/>
    <cellStyle name="Normal 2 20 6 27 2 2" xfId="40922"/>
    <cellStyle name="Normal 2 20 6 27 2 3" xfId="28065"/>
    <cellStyle name="Normal 2 20 6 27 2 4" xfId="18690"/>
    <cellStyle name="Normal 2 20 6 27 3" xfId="22412"/>
    <cellStyle name="Normal 2 20 6 27 4" xfId="31788"/>
    <cellStyle name="Normal 2 20 6 27 5" xfId="35511"/>
    <cellStyle name="Normal 2 20 6 27 6" xfId="13278"/>
    <cellStyle name="Normal 2 20 6 28" xfId="3990"/>
    <cellStyle name="Normal 2 20 6 28 2" xfId="9447"/>
    <cellStyle name="Normal 2 20 6 28 2 2" xfId="41053"/>
    <cellStyle name="Normal 2 20 6 28 2 3" xfId="28196"/>
    <cellStyle name="Normal 2 20 6 28 2 4" xfId="18821"/>
    <cellStyle name="Normal 2 20 6 28 3" xfId="22543"/>
    <cellStyle name="Normal 2 20 6 28 4" xfId="31919"/>
    <cellStyle name="Normal 2 20 6 28 5" xfId="35642"/>
    <cellStyle name="Normal 2 20 6 28 6" xfId="13409"/>
    <cellStyle name="Normal 2 20 6 29" xfId="4106"/>
    <cellStyle name="Normal 2 20 6 29 2" xfId="9562"/>
    <cellStyle name="Normal 2 20 6 29 2 2" xfId="41168"/>
    <cellStyle name="Normal 2 20 6 29 2 3" xfId="28311"/>
    <cellStyle name="Normal 2 20 6 29 2 4" xfId="18936"/>
    <cellStyle name="Normal 2 20 6 29 3" xfId="22658"/>
    <cellStyle name="Normal 2 20 6 29 4" xfId="32034"/>
    <cellStyle name="Normal 2 20 6 29 5" xfId="35757"/>
    <cellStyle name="Normal 2 20 6 29 6" xfId="13524"/>
    <cellStyle name="Normal 2 20 6 3" xfId="584"/>
    <cellStyle name="Normal 2 20 6 3 2" xfId="947"/>
    <cellStyle name="Normal 2 20 6 3 2 2" xfId="5099"/>
    <cellStyle name="Normal 2 20 6 3 2 2 2" xfId="6357"/>
    <cellStyle name="Normal 2 20 6 3 2 2 2 2" xfId="37965"/>
    <cellStyle name="Normal 2 20 6 3 2 2 2 3" xfId="25108"/>
    <cellStyle name="Normal 2 20 6 3 2 2 2 4" xfId="15733"/>
    <cellStyle name="Normal 2 20 6 3 2 2 3" xfId="36707"/>
    <cellStyle name="Normal 2 20 6 3 2 2 4" xfId="23850"/>
    <cellStyle name="Normal 2 20 6 3 2 2 5" xfId="14475"/>
    <cellStyle name="Normal 2 20 6 3 2 3" xfId="5960"/>
    <cellStyle name="Normal 2 20 6 3 2 3 2" xfId="37568"/>
    <cellStyle name="Normal 2 20 6 3 2 3 3" xfId="24711"/>
    <cellStyle name="Normal 2 20 6 3 2 3 4" xfId="15336"/>
    <cellStyle name="Normal 2 20 6 3 2 4" xfId="4702"/>
    <cellStyle name="Normal 2 20 6 3 2 4 2" xfId="36314"/>
    <cellStyle name="Normal 2 20 6 3 2 4 3" xfId="23456"/>
    <cellStyle name="Normal 2 20 6 3 2 4 4" xfId="14081"/>
    <cellStyle name="Normal 2 20 6 3 2 5" xfId="32629"/>
    <cellStyle name="Normal 2 20 6 3 2 6" xfId="22974"/>
    <cellStyle name="Normal 2 20 6 3 2 7" xfId="10396"/>
    <cellStyle name="Normal 2 20 6 3 3" xfId="5098"/>
    <cellStyle name="Normal 2 20 6 3 3 2" xfId="6356"/>
    <cellStyle name="Normal 2 20 6 3 3 2 2" xfId="37964"/>
    <cellStyle name="Normal 2 20 6 3 3 2 3" xfId="25107"/>
    <cellStyle name="Normal 2 20 6 3 3 2 4" xfId="15732"/>
    <cellStyle name="Normal 2 20 6 3 3 3" xfId="36706"/>
    <cellStyle name="Normal 2 20 6 3 3 4" xfId="23849"/>
    <cellStyle name="Normal 2 20 6 3 3 5" xfId="14474"/>
    <cellStyle name="Normal 2 20 6 3 4" xfId="5876"/>
    <cellStyle name="Normal 2 20 6 3 4 2" xfId="37484"/>
    <cellStyle name="Normal 2 20 6 3 4 3" xfId="24627"/>
    <cellStyle name="Normal 2 20 6 3 4 4" xfId="15252"/>
    <cellStyle name="Normal 2 20 6 3 5" xfId="4619"/>
    <cellStyle name="Normal 2 20 6 3 5 2" xfId="36231"/>
    <cellStyle name="Normal 2 20 6 3 5 3" xfId="23373"/>
    <cellStyle name="Normal 2 20 6 3 5 4" xfId="13998"/>
    <cellStyle name="Normal 2 20 6 3 6" xfId="19530"/>
    <cellStyle name="Normal 2 20 6 3 7" xfId="28906"/>
    <cellStyle name="Normal 2 20 6 3 8" xfId="32388"/>
    <cellStyle name="Normal 2 20 6 3 9" xfId="10036"/>
    <cellStyle name="Normal 2 20 6 30" xfId="4221"/>
    <cellStyle name="Normal 2 20 6 30 2" xfId="9676"/>
    <cellStyle name="Normal 2 20 6 30 2 2" xfId="41282"/>
    <cellStyle name="Normal 2 20 6 30 2 3" xfId="28425"/>
    <cellStyle name="Normal 2 20 6 30 2 4" xfId="19050"/>
    <cellStyle name="Normal 2 20 6 30 3" xfId="22772"/>
    <cellStyle name="Normal 2 20 6 30 4" xfId="32148"/>
    <cellStyle name="Normal 2 20 6 30 5" xfId="35871"/>
    <cellStyle name="Normal 2 20 6 30 6" xfId="13638"/>
    <cellStyle name="Normal 2 20 6 31" xfId="825"/>
    <cellStyle name="Normal 2 20 6 31 2" xfId="9796"/>
    <cellStyle name="Normal 2 20 6 31 2 2" xfId="41402"/>
    <cellStyle name="Normal 2 20 6 31 2 3" xfId="28545"/>
    <cellStyle name="Normal 2 20 6 31 2 4" xfId="19170"/>
    <cellStyle name="Normal 2 20 6 31 3" xfId="22892"/>
    <cellStyle name="Normal 2 20 6 31 4" xfId="28786"/>
    <cellStyle name="Normal 2 20 6 31 5" xfId="32750"/>
    <cellStyle name="Normal 2 20 6 31 6" xfId="10276"/>
    <cellStyle name="Normal 2 20 6 32" xfId="704"/>
    <cellStyle name="Normal 2 20 6 32 2" xfId="7281"/>
    <cellStyle name="Normal 2 20 6 32 2 2" xfId="38887"/>
    <cellStyle name="Normal 2 20 6 32 2 3" xfId="26030"/>
    <cellStyle name="Normal 2 20 6 32 2 4" xfId="16655"/>
    <cellStyle name="Normal 2 20 6 32 3" xfId="19410"/>
    <cellStyle name="Normal 2 20 6 32 4" xfId="10156"/>
    <cellStyle name="Normal 2 20 6 33" xfId="4382"/>
    <cellStyle name="Normal 2 20 6 33 2" xfId="35994"/>
    <cellStyle name="Normal 2 20 6 33 3" xfId="23136"/>
    <cellStyle name="Normal 2 20 6 33 4" xfId="13761"/>
    <cellStyle name="Normal 2 20 6 34" xfId="19290"/>
    <cellStyle name="Normal 2 20 6 35" xfId="28666"/>
    <cellStyle name="Normal 2 20 6 36" xfId="32268"/>
    <cellStyle name="Normal 2 20 6 37" xfId="9916"/>
    <cellStyle name="Normal 2 20 6 4" xfId="1101"/>
    <cellStyle name="Normal 2 20 6 4 2" xfId="5100"/>
    <cellStyle name="Normal 2 20 6 4 2 2" xfId="6358"/>
    <cellStyle name="Normal 2 20 6 4 2 2 2" xfId="37966"/>
    <cellStyle name="Normal 2 20 6 4 2 2 3" xfId="25109"/>
    <cellStyle name="Normal 2 20 6 4 2 2 4" xfId="15734"/>
    <cellStyle name="Normal 2 20 6 4 2 3" xfId="36708"/>
    <cellStyle name="Normal 2 20 6 4 2 4" xfId="23851"/>
    <cellStyle name="Normal 2 20 6 4 2 5" xfId="14476"/>
    <cellStyle name="Normal 2 20 6 4 3" xfId="5961"/>
    <cellStyle name="Normal 2 20 6 4 3 2" xfId="37569"/>
    <cellStyle name="Normal 2 20 6 4 3 3" xfId="24712"/>
    <cellStyle name="Normal 2 20 6 4 3 4" xfId="15337"/>
    <cellStyle name="Normal 2 20 6 4 4" xfId="4703"/>
    <cellStyle name="Normal 2 20 6 4 4 2" xfId="36315"/>
    <cellStyle name="Normal 2 20 6 4 4 3" xfId="23457"/>
    <cellStyle name="Normal 2 20 6 4 4 4" xfId="14082"/>
    <cellStyle name="Normal 2 20 6 4 5" xfId="19682"/>
    <cellStyle name="Normal 2 20 6 4 6" xfId="29058"/>
    <cellStyle name="Normal 2 20 6 4 7" xfId="32509"/>
    <cellStyle name="Normal 2 20 6 4 8" xfId="10548"/>
    <cellStyle name="Normal 2 20 6 5" xfId="1218"/>
    <cellStyle name="Normal 2 20 6 5 2" xfId="5101"/>
    <cellStyle name="Normal 2 20 6 5 2 2" xfId="6359"/>
    <cellStyle name="Normal 2 20 6 5 2 2 2" xfId="37967"/>
    <cellStyle name="Normal 2 20 6 5 2 2 3" xfId="25110"/>
    <cellStyle name="Normal 2 20 6 5 2 2 4" xfId="15735"/>
    <cellStyle name="Normal 2 20 6 5 2 3" xfId="36709"/>
    <cellStyle name="Normal 2 20 6 5 2 4" xfId="23852"/>
    <cellStyle name="Normal 2 20 6 5 2 5" xfId="14477"/>
    <cellStyle name="Normal 2 20 6 5 3" xfId="6241"/>
    <cellStyle name="Normal 2 20 6 5 3 2" xfId="37849"/>
    <cellStyle name="Normal 2 20 6 5 3 3" xfId="24992"/>
    <cellStyle name="Normal 2 20 6 5 3 4" xfId="15617"/>
    <cellStyle name="Normal 2 20 6 5 4" xfId="4983"/>
    <cellStyle name="Normal 2 20 6 5 4 2" xfId="36593"/>
    <cellStyle name="Normal 2 20 6 5 4 3" xfId="23736"/>
    <cellStyle name="Normal 2 20 6 5 4 4" xfId="14361"/>
    <cellStyle name="Normal 2 20 6 5 5" xfId="19798"/>
    <cellStyle name="Normal 2 20 6 5 6" xfId="29174"/>
    <cellStyle name="Normal 2 20 6 5 7" xfId="32898"/>
    <cellStyle name="Normal 2 20 6 5 8" xfId="10664"/>
    <cellStyle name="Normal 2 20 6 6" xfId="1334"/>
    <cellStyle name="Normal 2 20 6 6 2" xfId="6350"/>
    <cellStyle name="Normal 2 20 6 6 2 2" xfId="37958"/>
    <cellStyle name="Normal 2 20 6 6 2 3" xfId="25101"/>
    <cellStyle name="Normal 2 20 6 6 2 4" xfId="15726"/>
    <cellStyle name="Normal 2 20 6 6 3" xfId="5092"/>
    <cellStyle name="Normal 2 20 6 6 3 2" xfId="36700"/>
    <cellStyle name="Normal 2 20 6 6 3 3" xfId="23843"/>
    <cellStyle name="Normal 2 20 6 6 3 4" xfId="14468"/>
    <cellStyle name="Normal 2 20 6 6 4" xfId="19913"/>
    <cellStyle name="Normal 2 20 6 6 5" xfId="29289"/>
    <cellStyle name="Normal 2 20 6 6 6" xfId="33013"/>
    <cellStyle name="Normal 2 20 6 6 7" xfId="10779"/>
    <cellStyle name="Normal 2 20 6 7" xfId="1450"/>
    <cellStyle name="Normal 2 20 6 7 2" xfId="7197"/>
    <cellStyle name="Normal 2 20 6 7 2 2" xfId="38803"/>
    <cellStyle name="Normal 2 20 6 7 2 3" xfId="25946"/>
    <cellStyle name="Normal 2 20 6 7 2 4" xfId="16571"/>
    <cellStyle name="Normal 2 20 6 7 3" xfId="4499"/>
    <cellStyle name="Normal 2 20 6 7 3 2" xfId="36111"/>
    <cellStyle name="Normal 2 20 6 7 3 3" xfId="23253"/>
    <cellStyle name="Normal 2 20 6 7 3 4" xfId="13878"/>
    <cellStyle name="Normal 2 20 6 7 4" xfId="20028"/>
    <cellStyle name="Normal 2 20 6 7 5" xfId="29404"/>
    <cellStyle name="Normal 2 20 6 7 6" xfId="33128"/>
    <cellStyle name="Normal 2 20 6 7 7" xfId="10894"/>
    <cellStyle name="Normal 2 20 6 8" xfId="1565"/>
    <cellStyle name="Normal 2 20 6 8 2" xfId="5753"/>
    <cellStyle name="Normal 2 20 6 8 2 2" xfId="37361"/>
    <cellStyle name="Normal 2 20 6 8 2 3" xfId="24504"/>
    <cellStyle name="Normal 2 20 6 8 2 4" xfId="15129"/>
    <cellStyle name="Normal 2 20 6 8 3" xfId="20142"/>
    <cellStyle name="Normal 2 20 6 8 4" xfId="29518"/>
    <cellStyle name="Normal 2 20 6 8 5" xfId="33242"/>
    <cellStyle name="Normal 2 20 6 8 6" xfId="11008"/>
    <cellStyle name="Normal 2 20 6 9" xfId="1680"/>
    <cellStyle name="Normal 2 20 6 9 2" xfId="7253"/>
    <cellStyle name="Normal 2 20 6 9 2 2" xfId="38859"/>
    <cellStyle name="Normal 2 20 6 9 2 3" xfId="26002"/>
    <cellStyle name="Normal 2 20 6 9 2 4" xfId="16627"/>
    <cellStyle name="Normal 2 20 6 9 3" xfId="20256"/>
    <cellStyle name="Normal 2 20 6 9 4" xfId="29632"/>
    <cellStyle name="Normal 2 20 6 9 5" xfId="33356"/>
    <cellStyle name="Normal 2 20 6 9 6" xfId="11122"/>
    <cellStyle name="Normal 2 20 7" xfId="469"/>
    <cellStyle name="Normal 2 20 7 10" xfId="1933"/>
    <cellStyle name="Normal 2 20 7 10 2" xfId="7407"/>
    <cellStyle name="Normal 2 20 7 10 2 2" xfId="39013"/>
    <cellStyle name="Normal 2 20 7 10 2 3" xfId="26156"/>
    <cellStyle name="Normal 2 20 7 10 2 4" xfId="16781"/>
    <cellStyle name="Normal 2 20 7 10 3" xfId="20503"/>
    <cellStyle name="Normal 2 20 7 10 4" xfId="29879"/>
    <cellStyle name="Normal 2 20 7 10 5" xfId="33602"/>
    <cellStyle name="Normal 2 20 7 10 6" xfId="11369"/>
    <cellStyle name="Normal 2 20 7 11" xfId="2049"/>
    <cellStyle name="Normal 2 20 7 11 2" xfId="7522"/>
    <cellStyle name="Normal 2 20 7 11 2 2" xfId="39128"/>
    <cellStyle name="Normal 2 20 7 11 2 3" xfId="26271"/>
    <cellStyle name="Normal 2 20 7 11 2 4" xfId="16896"/>
    <cellStyle name="Normal 2 20 7 11 3" xfId="20618"/>
    <cellStyle name="Normal 2 20 7 11 4" xfId="29994"/>
    <cellStyle name="Normal 2 20 7 11 5" xfId="33717"/>
    <cellStyle name="Normal 2 20 7 11 6" xfId="11484"/>
    <cellStyle name="Normal 2 20 7 12" xfId="2223"/>
    <cellStyle name="Normal 2 20 7 12 2" xfId="7695"/>
    <cellStyle name="Normal 2 20 7 12 2 2" xfId="39301"/>
    <cellStyle name="Normal 2 20 7 12 2 3" xfId="26444"/>
    <cellStyle name="Normal 2 20 7 12 2 4" xfId="17069"/>
    <cellStyle name="Normal 2 20 7 12 3" xfId="20791"/>
    <cellStyle name="Normal 2 20 7 12 4" xfId="30167"/>
    <cellStyle name="Normal 2 20 7 12 5" xfId="33890"/>
    <cellStyle name="Normal 2 20 7 12 6" xfId="11657"/>
    <cellStyle name="Normal 2 20 7 13" xfId="2341"/>
    <cellStyle name="Normal 2 20 7 13 2" xfId="7812"/>
    <cellStyle name="Normal 2 20 7 13 2 2" xfId="39418"/>
    <cellStyle name="Normal 2 20 7 13 2 3" xfId="26561"/>
    <cellStyle name="Normal 2 20 7 13 2 4" xfId="17186"/>
    <cellStyle name="Normal 2 20 7 13 3" xfId="20908"/>
    <cellStyle name="Normal 2 20 7 13 4" xfId="30284"/>
    <cellStyle name="Normal 2 20 7 13 5" xfId="34007"/>
    <cellStyle name="Normal 2 20 7 13 6" xfId="11774"/>
    <cellStyle name="Normal 2 20 7 14" xfId="2458"/>
    <cellStyle name="Normal 2 20 7 14 2" xfId="7928"/>
    <cellStyle name="Normal 2 20 7 14 2 2" xfId="39534"/>
    <cellStyle name="Normal 2 20 7 14 2 3" xfId="26677"/>
    <cellStyle name="Normal 2 20 7 14 2 4" xfId="17302"/>
    <cellStyle name="Normal 2 20 7 14 3" xfId="21024"/>
    <cellStyle name="Normal 2 20 7 14 4" xfId="30400"/>
    <cellStyle name="Normal 2 20 7 14 5" xfId="34123"/>
    <cellStyle name="Normal 2 20 7 14 6" xfId="11890"/>
    <cellStyle name="Normal 2 20 7 15" xfId="2577"/>
    <cellStyle name="Normal 2 20 7 15 2" xfId="8046"/>
    <cellStyle name="Normal 2 20 7 15 2 2" xfId="39652"/>
    <cellStyle name="Normal 2 20 7 15 2 3" xfId="26795"/>
    <cellStyle name="Normal 2 20 7 15 2 4" xfId="17420"/>
    <cellStyle name="Normal 2 20 7 15 3" xfId="21142"/>
    <cellStyle name="Normal 2 20 7 15 4" xfId="30518"/>
    <cellStyle name="Normal 2 20 7 15 5" xfId="34241"/>
    <cellStyle name="Normal 2 20 7 15 6" xfId="12008"/>
    <cellStyle name="Normal 2 20 7 16" xfId="2696"/>
    <cellStyle name="Normal 2 20 7 16 2" xfId="8164"/>
    <cellStyle name="Normal 2 20 7 16 2 2" xfId="39770"/>
    <cellStyle name="Normal 2 20 7 16 2 3" xfId="26913"/>
    <cellStyle name="Normal 2 20 7 16 2 4" xfId="17538"/>
    <cellStyle name="Normal 2 20 7 16 3" xfId="21260"/>
    <cellStyle name="Normal 2 20 7 16 4" xfId="30636"/>
    <cellStyle name="Normal 2 20 7 16 5" xfId="34359"/>
    <cellStyle name="Normal 2 20 7 16 6" xfId="12126"/>
    <cellStyle name="Normal 2 20 7 17" xfId="2813"/>
    <cellStyle name="Normal 2 20 7 17 2" xfId="8280"/>
    <cellStyle name="Normal 2 20 7 17 2 2" xfId="39886"/>
    <cellStyle name="Normal 2 20 7 17 2 3" xfId="27029"/>
    <cellStyle name="Normal 2 20 7 17 2 4" xfId="17654"/>
    <cellStyle name="Normal 2 20 7 17 3" xfId="21376"/>
    <cellStyle name="Normal 2 20 7 17 4" xfId="30752"/>
    <cellStyle name="Normal 2 20 7 17 5" xfId="34475"/>
    <cellStyle name="Normal 2 20 7 17 6" xfId="12242"/>
    <cellStyle name="Normal 2 20 7 18" xfId="2931"/>
    <cellStyle name="Normal 2 20 7 18 2" xfId="8397"/>
    <cellStyle name="Normal 2 20 7 18 2 2" xfId="40003"/>
    <cellStyle name="Normal 2 20 7 18 2 3" xfId="27146"/>
    <cellStyle name="Normal 2 20 7 18 2 4" xfId="17771"/>
    <cellStyle name="Normal 2 20 7 18 3" xfId="21493"/>
    <cellStyle name="Normal 2 20 7 18 4" xfId="30869"/>
    <cellStyle name="Normal 2 20 7 18 5" xfId="34592"/>
    <cellStyle name="Normal 2 20 7 18 6" xfId="12359"/>
    <cellStyle name="Normal 2 20 7 19" xfId="3051"/>
    <cellStyle name="Normal 2 20 7 19 2" xfId="8516"/>
    <cellStyle name="Normal 2 20 7 19 2 2" xfId="40122"/>
    <cellStyle name="Normal 2 20 7 19 2 3" xfId="27265"/>
    <cellStyle name="Normal 2 20 7 19 2 4" xfId="17890"/>
    <cellStyle name="Normal 2 20 7 19 3" xfId="21612"/>
    <cellStyle name="Normal 2 20 7 19 4" xfId="30988"/>
    <cellStyle name="Normal 2 20 7 19 5" xfId="34711"/>
    <cellStyle name="Normal 2 20 7 19 6" xfId="12478"/>
    <cellStyle name="Normal 2 20 7 2" xfId="590"/>
    <cellStyle name="Normal 2 20 7 2 2" xfId="957"/>
    <cellStyle name="Normal 2 20 7 2 2 2" xfId="5104"/>
    <cellStyle name="Normal 2 20 7 2 2 2 2" xfId="6362"/>
    <cellStyle name="Normal 2 20 7 2 2 2 2 2" xfId="37970"/>
    <cellStyle name="Normal 2 20 7 2 2 2 2 3" xfId="25113"/>
    <cellStyle name="Normal 2 20 7 2 2 2 2 4" xfId="15738"/>
    <cellStyle name="Normal 2 20 7 2 2 2 3" xfId="36712"/>
    <cellStyle name="Normal 2 20 7 2 2 2 4" xfId="23855"/>
    <cellStyle name="Normal 2 20 7 2 2 2 5" xfId="14480"/>
    <cellStyle name="Normal 2 20 7 2 2 3" xfId="5962"/>
    <cellStyle name="Normal 2 20 7 2 2 3 2" xfId="37570"/>
    <cellStyle name="Normal 2 20 7 2 2 3 3" xfId="24713"/>
    <cellStyle name="Normal 2 20 7 2 2 3 4" xfId="15338"/>
    <cellStyle name="Normal 2 20 7 2 2 4" xfId="4704"/>
    <cellStyle name="Normal 2 20 7 2 2 4 2" xfId="36316"/>
    <cellStyle name="Normal 2 20 7 2 2 4 3" xfId="23458"/>
    <cellStyle name="Normal 2 20 7 2 2 4 4" xfId="14083"/>
    <cellStyle name="Normal 2 20 7 2 2 5" xfId="32635"/>
    <cellStyle name="Normal 2 20 7 2 2 6" xfId="23054"/>
    <cellStyle name="Normal 2 20 7 2 2 7" xfId="10406"/>
    <cellStyle name="Normal 2 20 7 2 3" xfId="5103"/>
    <cellStyle name="Normal 2 20 7 2 3 2" xfId="6361"/>
    <cellStyle name="Normal 2 20 7 2 3 2 2" xfId="37969"/>
    <cellStyle name="Normal 2 20 7 2 3 2 3" xfId="25112"/>
    <cellStyle name="Normal 2 20 7 2 3 2 4" xfId="15737"/>
    <cellStyle name="Normal 2 20 7 2 3 3" xfId="36711"/>
    <cellStyle name="Normal 2 20 7 2 3 4" xfId="23854"/>
    <cellStyle name="Normal 2 20 7 2 3 5" xfId="14479"/>
    <cellStyle name="Normal 2 20 7 2 4" xfId="5886"/>
    <cellStyle name="Normal 2 20 7 2 4 2" xfId="37494"/>
    <cellStyle name="Normal 2 20 7 2 4 3" xfId="24637"/>
    <cellStyle name="Normal 2 20 7 2 4 4" xfId="15262"/>
    <cellStyle name="Normal 2 20 7 2 5" xfId="4629"/>
    <cellStyle name="Normal 2 20 7 2 5 2" xfId="36241"/>
    <cellStyle name="Normal 2 20 7 2 5 3" xfId="23383"/>
    <cellStyle name="Normal 2 20 7 2 5 4" xfId="14008"/>
    <cellStyle name="Normal 2 20 7 2 6" xfId="19540"/>
    <cellStyle name="Normal 2 20 7 2 7" xfId="28916"/>
    <cellStyle name="Normal 2 20 7 2 8" xfId="32394"/>
    <cellStyle name="Normal 2 20 7 2 9" xfId="10042"/>
    <cellStyle name="Normal 2 20 7 20" xfId="3166"/>
    <cellStyle name="Normal 2 20 7 20 2" xfId="8630"/>
    <cellStyle name="Normal 2 20 7 20 2 2" xfId="40236"/>
    <cellStyle name="Normal 2 20 7 20 2 3" xfId="27379"/>
    <cellStyle name="Normal 2 20 7 20 2 4" xfId="18004"/>
    <cellStyle name="Normal 2 20 7 20 3" xfId="21726"/>
    <cellStyle name="Normal 2 20 7 20 4" xfId="31102"/>
    <cellStyle name="Normal 2 20 7 20 5" xfId="34825"/>
    <cellStyle name="Normal 2 20 7 20 6" xfId="12592"/>
    <cellStyle name="Normal 2 20 7 21" xfId="3281"/>
    <cellStyle name="Normal 2 20 7 21 2" xfId="8744"/>
    <cellStyle name="Normal 2 20 7 21 2 2" xfId="40350"/>
    <cellStyle name="Normal 2 20 7 21 2 3" xfId="27493"/>
    <cellStyle name="Normal 2 20 7 21 2 4" xfId="18118"/>
    <cellStyle name="Normal 2 20 7 21 3" xfId="21840"/>
    <cellStyle name="Normal 2 20 7 21 4" xfId="31216"/>
    <cellStyle name="Normal 2 20 7 21 5" xfId="34939"/>
    <cellStyle name="Normal 2 20 7 21 6" xfId="12706"/>
    <cellStyle name="Normal 2 20 7 22" xfId="3396"/>
    <cellStyle name="Normal 2 20 7 22 2" xfId="8858"/>
    <cellStyle name="Normal 2 20 7 22 2 2" xfId="40464"/>
    <cellStyle name="Normal 2 20 7 22 2 3" xfId="27607"/>
    <cellStyle name="Normal 2 20 7 22 2 4" xfId="18232"/>
    <cellStyle name="Normal 2 20 7 22 3" xfId="21954"/>
    <cellStyle name="Normal 2 20 7 22 4" xfId="31330"/>
    <cellStyle name="Normal 2 20 7 22 5" xfId="35053"/>
    <cellStyle name="Normal 2 20 7 22 6" xfId="12820"/>
    <cellStyle name="Normal 2 20 7 23" xfId="3511"/>
    <cellStyle name="Normal 2 20 7 23 2" xfId="8972"/>
    <cellStyle name="Normal 2 20 7 23 2 2" xfId="40578"/>
    <cellStyle name="Normal 2 20 7 23 2 3" xfId="27721"/>
    <cellStyle name="Normal 2 20 7 23 2 4" xfId="18346"/>
    <cellStyle name="Normal 2 20 7 23 3" xfId="22068"/>
    <cellStyle name="Normal 2 20 7 23 4" xfId="31444"/>
    <cellStyle name="Normal 2 20 7 23 5" xfId="35167"/>
    <cellStyle name="Normal 2 20 7 23 6" xfId="12934"/>
    <cellStyle name="Normal 2 20 7 24" xfId="3626"/>
    <cellStyle name="Normal 2 20 7 24 2" xfId="9086"/>
    <cellStyle name="Normal 2 20 7 24 2 2" xfId="40692"/>
    <cellStyle name="Normal 2 20 7 24 2 3" xfId="27835"/>
    <cellStyle name="Normal 2 20 7 24 2 4" xfId="18460"/>
    <cellStyle name="Normal 2 20 7 24 3" xfId="22182"/>
    <cellStyle name="Normal 2 20 7 24 4" xfId="31558"/>
    <cellStyle name="Normal 2 20 7 24 5" xfId="35281"/>
    <cellStyle name="Normal 2 20 7 24 6" xfId="13048"/>
    <cellStyle name="Normal 2 20 7 25" xfId="3744"/>
    <cellStyle name="Normal 2 20 7 25 2" xfId="9203"/>
    <cellStyle name="Normal 2 20 7 25 2 2" xfId="40809"/>
    <cellStyle name="Normal 2 20 7 25 2 3" xfId="27952"/>
    <cellStyle name="Normal 2 20 7 25 2 4" xfId="18577"/>
    <cellStyle name="Normal 2 20 7 25 3" xfId="22299"/>
    <cellStyle name="Normal 2 20 7 25 4" xfId="31675"/>
    <cellStyle name="Normal 2 20 7 25 5" xfId="35398"/>
    <cellStyle name="Normal 2 20 7 25 6" xfId="13165"/>
    <cellStyle name="Normal 2 20 7 26" xfId="3864"/>
    <cellStyle name="Normal 2 20 7 26 2" xfId="9322"/>
    <cellStyle name="Normal 2 20 7 26 2 2" xfId="40928"/>
    <cellStyle name="Normal 2 20 7 26 2 3" xfId="28071"/>
    <cellStyle name="Normal 2 20 7 26 2 4" xfId="18696"/>
    <cellStyle name="Normal 2 20 7 26 3" xfId="22418"/>
    <cellStyle name="Normal 2 20 7 26 4" xfId="31794"/>
    <cellStyle name="Normal 2 20 7 26 5" xfId="35517"/>
    <cellStyle name="Normal 2 20 7 26 6" xfId="13284"/>
    <cellStyle name="Normal 2 20 7 27" xfId="3996"/>
    <cellStyle name="Normal 2 20 7 27 2" xfId="9453"/>
    <cellStyle name="Normal 2 20 7 27 2 2" xfId="41059"/>
    <cellStyle name="Normal 2 20 7 27 2 3" xfId="28202"/>
    <cellStyle name="Normal 2 20 7 27 2 4" xfId="18827"/>
    <cellStyle name="Normal 2 20 7 27 3" xfId="22549"/>
    <cellStyle name="Normal 2 20 7 27 4" xfId="31925"/>
    <cellStyle name="Normal 2 20 7 27 5" xfId="35648"/>
    <cellStyle name="Normal 2 20 7 27 6" xfId="13415"/>
    <cellStyle name="Normal 2 20 7 28" xfId="4112"/>
    <cellStyle name="Normal 2 20 7 28 2" xfId="9568"/>
    <cellStyle name="Normal 2 20 7 28 2 2" xfId="41174"/>
    <cellStyle name="Normal 2 20 7 28 2 3" xfId="28317"/>
    <cellStyle name="Normal 2 20 7 28 2 4" xfId="18942"/>
    <cellStyle name="Normal 2 20 7 28 3" xfId="22664"/>
    <cellStyle name="Normal 2 20 7 28 4" xfId="32040"/>
    <cellStyle name="Normal 2 20 7 28 5" xfId="35763"/>
    <cellStyle name="Normal 2 20 7 28 6" xfId="13530"/>
    <cellStyle name="Normal 2 20 7 29" xfId="4227"/>
    <cellStyle name="Normal 2 20 7 29 2" xfId="9682"/>
    <cellStyle name="Normal 2 20 7 29 2 2" xfId="41288"/>
    <cellStyle name="Normal 2 20 7 29 2 3" xfId="28431"/>
    <cellStyle name="Normal 2 20 7 29 2 4" xfId="19056"/>
    <cellStyle name="Normal 2 20 7 29 3" xfId="22778"/>
    <cellStyle name="Normal 2 20 7 29 4" xfId="32154"/>
    <cellStyle name="Normal 2 20 7 29 5" xfId="35877"/>
    <cellStyle name="Normal 2 20 7 29 6" xfId="13644"/>
    <cellStyle name="Normal 2 20 7 3" xfId="1107"/>
    <cellStyle name="Normal 2 20 7 3 2" xfId="5105"/>
    <cellStyle name="Normal 2 20 7 3 2 2" xfId="6363"/>
    <cellStyle name="Normal 2 20 7 3 2 2 2" xfId="37971"/>
    <cellStyle name="Normal 2 20 7 3 2 2 3" xfId="25114"/>
    <cellStyle name="Normal 2 20 7 3 2 2 4" xfId="15739"/>
    <cellStyle name="Normal 2 20 7 3 2 3" xfId="36713"/>
    <cellStyle name="Normal 2 20 7 3 2 4" xfId="23856"/>
    <cellStyle name="Normal 2 20 7 3 2 5" xfId="14481"/>
    <cellStyle name="Normal 2 20 7 3 3" xfId="5963"/>
    <cellStyle name="Normal 2 20 7 3 3 2" xfId="37571"/>
    <cellStyle name="Normal 2 20 7 3 3 3" xfId="24714"/>
    <cellStyle name="Normal 2 20 7 3 3 4" xfId="15339"/>
    <cellStyle name="Normal 2 20 7 3 4" xfId="4705"/>
    <cellStyle name="Normal 2 20 7 3 4 2" xfId="36317"/>
    <cellStyle name="Normal 2 20 7 3 4 3" xfId="23459"/>
    <cellStyle name="Normal 2 20 7 3 4 4" xfId="14084"/>
    <cellStyle name="Normal 2 20 7 3 5" xfId="19688"/>
    <cellStyle name="Normal 2 20 7 3 6" xfId="29064"/>
    <cellStyle name="Normal 2 20 7 3 7" xfId="32515"/>
    <cellStyle name="Normal 2 20 7 3 8" xfId="10554"/>
    <cellStyle name="Normal 2 20 7 30" xfId="831"/>
    <cellStyle name="Normal 2 20 7 30 2" xfId="9802"/>
    <cellStyle name="Normal 2 20 7 30 2 2" xfId="41408"/>
    <cellStyle name="Normal 2 20 7 30 2 3" xfId="28551"/>
    <cellStyle name="Normal 2 20 7 30 2 4" xfId="19176"/>
    <cellStyle name="Normal 2 20 7 30 3" xfId="22898"/>
    <cellStyle name="Normal 2 20 7 30 4" xfId="28792"/>
    <cellStyle name="Normal 2 20 7 30 5" xfId="32756"/>
    <cellStyle name="Normal 2 20 7 30 6" xfId="10282"/>
    <cellStyle name="Normal 2 20 7 31" xfId="710"/>
    <cellStyle name="Normal 2 20 7 31 2" xfId="7316"/>
    <cellStyle name="Normal 2 20 7 31 2 2" xfId="38922"/>
    <cellStyle name="Normal 2 20 7 31 2 3" xfId="26065"/>
    <cellStyle name="Normal 2 20 7 31 2 4" xfId="16690"/>
    <cellStyle name="Normal 2 20 7 31 3" xfId="19416"/>
    <cellStyle name="Normal 2 20 7 31 4" xfId="10162"/>
    <cellStyle name="Normal 2 20 7 32" xfId="4388"/>
    <cellStyle name="Normal 2 20 7 32 2" xfId="36000"/>
    <cellStyle name="Normal 2 20 7 32 3" xfId="23142"/>
    <cellStyle name="Normal 2 20 7 32 4" xfId="13767"/>
    <cellStyle name="Normal 2 20 7 33" xfId="19296"/>
    <cellStyle name="Normal 2 20 7 34" xfId="28672"/>
    <cellStyle name="Normal 2 20 7 35" xfId="32274"/>
    <cellStyle name="Normal 2 20 7 36" xfId="9922"/>
    <cellStyle name="Normal 2 20 7 4" xfId="1224"/>
    <cellStyle name="Normal 2 20 7 4 2" xfId="5106"/>
    <cellStyle name="Normal 2 20 7 4 2 2" xfId="6364"/>
    <cellStyle name="Normal 2 20 7 4 2 2 2" xfId="37972"/>
    <cellStyle name="Normal 2 20 7 4 2 2 3" xfId="25115"/>
    <cellStyle name="Normal 2 20 7 4 2 2 4" xfId="15740"/>
    <cellStyle name="Normal 2 20 7 4 2 3" xfId="36714"/>
    <cellStyle name="Normal 2 20 7 4 2 4" xfId="23857"/>
    <cellStyle name="Normal 2 20 7 4 2 5" xfId="14482"/>
    <cellStyle name="Normal 2 20 7 4 3" xfId="6247"/>
    <cellStyle name="Normal 2 20 7 4 3 2" xfId="37855"/>
    <cellStyle name="Normal 2 20 7 4 3 3" xfId="24998"/>
    <cellStyle name="Normal 2 20 7 4 3 4" xfId="15623"/>
    <cellStyle name="Normal 2 20 7 4 4" xfId="4989"/>
    <cellStyle name="Normal 2 20 7 4 4 2" xfId="36599"/>
    <cellStyle name="Normal 2 20 7 4 4 3" xfId="23742"/>
    <cellStyle name="Normal 2 20 7 4 4 4" xfId="14367"/>
    <cellStyle name="Normal 2 20 7 4 5" xfId="19804"/>
    <cellStyle name="Normal 2 20 7 4 6" xfId="29180"/>
    <cellStyle name="Normal 2 20 7 4 7" xfId="32904"/>
    <cellStyle name="Normal 2 20 7 4 8" xfId="10670"/>
    <cellStyle name="Normal 2 20 7 5" xfId="1340"/>
    <cellStyle name="Normal 2 20 7 5 2" xfId="6360"/>
    <cellStyle name="Normal 2 20 7 5 2 2" xfId="37968"/>
    <cellStyle name="Normal 2 20 7 5 2 3" xfId="25111"/>
    <cellStyle name="Normal 2 20 7 5 2 4" xfId="15736"/>
    <cellStyle name="Normal 2 20 7 5 3" xfId="5102"/>
    <cellStyle name="Normal 2 20 7 5 3 2" xfId="36710"/>
    <cellStyle name="Normal 2 20 7 5 3 3" xfId="23853"/>
    <cellStyle name="Normal 2 20 7 5 3 4" xfId="14478"/>
    <cellStyle name="Normal 2 20 7 5 4" xfId="19919"/>
    <cellStyle name="Normal 2 20 7 5 5" xfId="29295"/>
    <cellStyle name="Normal 2 20 7 5 6" xfId="33019"/>
    <cellStyle name="Normal 2 20 7 5 7" xfId="10785"/>
    <cellStyle name="Normal 2 20 7 6" xfId="1456"/>
    <cellStyle name="Normal 2 20 7 6 2" xfId="7043"/>
    <cellStyle name="Normal 2 20 7 6 2 2" xfId="38649"/>
    <cellStyle name="Normal 2 20 7 6 2 3" xfId="25792"/>
    <cellStyle name="Normal 2 20 7 6 2 4" xfId="16417"/>
    <cellStyle name="Normal 2 20 7 6 3" xfId="4505"/>
    <cellStyle name="Normal 2 20 7 6 3 2" xfId="36117"/>
    <cellStyle name="Normal 2 20 7 6 3 3" xfId="23259"/>
    <cellStyle name="Normal 2 20 7 6 3 4" xfId="13884"/>
    <cellStyle name="Normal 2 20 7 6 4" xfId="20034"/>
    <cellStyle name="Normal 2 20 7 6 5" xfId="29410"/>
    <cellStyle name="Normal 2 20 7 6 6" xfId="33134"/>
    <cellStyle name="Normal 2 20 7 6 7" xfId="10900"/>
    <cellStyle name="Normal 2 20 7 7" xfId="1571"/>
    <cellStyle name="Normal 2 20 7 7 2" xfId="5759"/>
    <cellStyle name="Normal 2 20 7 7 2 2" xfId="37367"/>
    <cellStyle name="Normal 2 20 7 7 2 3" xfId="24510"/>
    <cellStyle name="Normal 2 20 7 7 2 4" xfId="15135"/>
    <cellStyle name="Normal 2 20 7 7 3" xfId="20148"/>
    <cellStyle name="Normal 2 20 7 7 4" xfId="29524"/>
    <cellStyle name="Normal 2 20 7 7 5" xfId="33248"/>
    <cellStyle name="Normal 2 20 7 7 6" xfId="11014"/>
    <cellStyle name="Normal 2 20 7 8" xfId="1686"/>
    <cellStyle name="Normal 2 20 7 8 2" xfId="7142"/>
    <cellStyle name="Normal 2 20 7 8 2 2" xfId="38748"/>
    <cellStyle name="Normal 2 20 7 8 2 3" xfId="25891"/>
    <cellStyle name="Normal 2 20 7 8 2 4" xfId="16516"/>
    <cellStyle name="Normal 2 20 7 8 3" xfId="20262"/>
    <cellStyle name="Normal 2 20 7 8 4" xfId="29638"/>
    <cellStyle name="Normal 2 20 7 8 5" xfId="33362"/>
    <cellStyle name="Normal 2 20 7 8 6" xfId="11128"/>
    <cellStyle name="Normal 2 20 7 9" xfId="1801"/>
    <cellStyle name="Normal 2 20 7 9 2" xfId="7168"/>
    <cellStyle name="Normal 2 20 7 9 2 2" xfId="38774"/>
    <cellStyle name="Normal 2 20 7 9 2 3" xfId="25917"/>
    <cellStyle name="Normal 2 20 7 9 2 4" xfId="16542"/>
    <cellStyle name="Normal 2 20 7 9 3" xfId="20376"/>
    <cellStyle name="Normal 2 20 7 9 4" xfId="29752"/>
    <cellStyle name="Normal 2 20 7 9 5" xfId="33476"/>
    <cellStyle name="Normal 2 20 7 9 6" xfId="11242"/>
    <cellStyle name="Normal 2 20 8" xfId="534"/>
    <cellStyle name="Normal 2 20 8 2" xfId="896"/>
    <cellStyle name="Normal 2 20 8 2 2" xfId="5108"/>
    <cellStyle name="Normal 2 20 8 2 2 2" xfId="6366"/>
    <cellStyle name="Normal 2 20 8 2 2 2 2" xfId="37974"/>
    <cellStyle name="Normal 2 20 8 2 2 2 3" xfId="25117"/>
    <cellStyle name="Normal 2 20 8 2 2 2 4" xfId="15742"/>
    <cellStyle name="Normal 2 20 8 2 2 3" xfId="36716"/>
    <cellStyle name="Normal 2 20 8 2 2 4" xfId="23859"/>
    <cellStyle name="Normal 2 20 8 2 2 5" xfId="14484"/>
    <cellStyle name="Normal 2 20 8 2 3" xfId="5964"/>
    <cellStyle name="Normal 2 20 8 2 3 2" xfId="37572"/>
    <cellStyle name="Normal 2 20 8 2 3 3" xfId="24715"/>
    <cellStyle name="Normal 2 20 8 2 3 4" xfId="15340"/>
    <cellStyle name="Normal 2 20 8 2 4" xfId="4706"/>
    <cellStyle name="Normal 2 20 8 2 4 2" xfId="36318"/>
    <cellStyle name="Normal 2 20 8 2 4 3" xfId="23460"/>
    <cellStyle name="Normal 2 20 8 2 4 4" xfId="14085"/>
    <cellStyle name="Normal 2 20 8 2 5" xfId="32579"/>
    <cellStyle name="Normal 2 20 8 2 6" xfId="22982"/>
    <cellStyle name="Normal 2 20 8 2 7" xfId="10346"/>
    <cellStyle name="Normal 2 20 8 3" xfId="5107"/>
    <cellStyle name="Normal 2 20 8 3 2" xfId="6365"/>
    <cellStyle name="Normal 2 20 8 3 2 2" xfId="37973"/>
    <cellStyle name="Normal 2 20 8 3 2 3" xfId="25116"/>
    <cellStyle name="Normal 2 20 8 3 2 4" xfId="15741"/>
    <cellStyle name="Normal 2 20 8 3 3" xfId="36715"/>
    <cellStyle name="Normal 2 20 8 3 4" xfId="23858"/>
    <cellStyle name="Normal 2 20 8 3 5" xfId="14483"/>
    <cellStyle name="Normal 2 20 8 4" xfId="5825"/>
    <cellStyle name="Normal 2 20 8 4 2" xfId="37433"/>
    <cellStyle name="Normal 2 20 8 4 3" xfId="24576"/>
    <cellStyle name="Normal 2 20 8 4 4" xfId="15201"/>
    <cellStyle name="Normal 2 20 8 5" xfId="4569"/>
    <cellStyle name="Normal 2 20 8 5 2" xfId="36181"/>
    <cellStyle name="Normal 2 20 8 5 3" xfId="23323"/>
    <cellStyle name="Normal 2 20 8 5 4" xfId="13948"/>
    <cellStyle name="Normal 2 20 8 6" xfId="19480"/>
    <cellStyle name="Normal 2 20 8 7" xfId="28856"/>
    <cellStyle name="Normal 2 20 8 8" xfId="32338"/>
    <cellStyle name="Normal 2 20 8 9" xfId="9986"/>
    <cellStyle name="Normal 2 20 9" xfId="1050"/>
    <cellStyle name="Normal 2 20 9 2" xfId="5109"/>
    <cellStyle name="Normal 2 20 9 2 2" xfId="6367"/>
    <cellStyle name="Normal 2 20 9 2 2 2" xfId="37975"/>
    <cellStyle name="Normal 2 20 9 2 2 3" xfId="25118"/>
    <cellStyle name="Normal 2 20 9 2 2 4" xfId="15743"/>
    <cellStyle name="Normal 2 20 9 2 3" xfId="36717"/>
    <cellStyle name="Normal 2 20 9 2 4" xfId="23860"/>
    <cellStyle name="Normal 2 20 9 2 5" xfId="14485"/>
    <cellStyle name="Normal 2 20 9 3" xfId="5965"/>
    <cellStyle name="Normal 2 20 9 3 2" xfId="37573"/>
    <cellStyle name="Normal 2 20 9 3 3" xfId="24716"/>
    <cellStyle name="Normal 2 20 9 3 4" xfId="15341"/>
    <cellStyle name="Normal 2 20 9 4" xfId="4707"/>
    <cellStyle name="Normal 2 20 9 4 2" xfId="36319"/>
    <cellStyle name="Normal 2 20 9 4 3" xfId="23461"/>
    <cellStyle name="Normal 2 20 9 4 4" xfId="14086"/>
    <cellStyle name="Normal 2 20 9 5" xfId="19632"/>
    <cellStyle name="Normal 2 20 9 6" xfId="29008"/>
    <cellStyle name="Normal 2 20 9 7" xfId="32459"/>
    <cellStyle name="Normal 2 20 9 8" xfId="10498"/>
    <cellStyle name="Normal 2 21" xfId="418"/>
    <cellStyle name="Normal 2 22" xfId="427"/>
    <cellStyle name="Normal 2 22 10" xfId="1758"/>
    <cellStyle name="Normal 2 22 10 2" xfId="6992"/>
    <cellStyle name="Normal 2 22 10 2 2" xfId="38598"/>
    <cellStyle name="Normal 2 22 10 2 3" xfId="25741"/>
    <cellStyle name="Normal 2 22 10 2 4" xfId="16366"/>
    <cellStyle name="Normal 2 22 10 3" xfId="20333"/>
    <cellStyle name="Normal 2 22 10 4" xfId="29709"/>
    <cellStyle name="Normal 2 22 10 5" xfId="33433"/>
    <cellStyle name="Normal 2 22 10 6" xfId="11199"/>
    <cellStyle name="Normal 2 22 11" xfId="1890"/>
    <cellStyle name="Normal 2 22 11 2" xfId="7364"/>
    <cellStyle name="Normal 2 22 11 2 2" xfId="38970"/>
    <cellStyle name="Normal 2 22 11 2 3" xfId="26113"/>
    <cellStyle name="Normal 2 22 11 2 4" xfId="16738"/>
    <cellStyle name="Normal 2 22 11 3" xfId="20460"/>
    <cellStyle name="Normal 2 22 11 4" xfId="29836"/>
    <cellStyle name="Normal 2 22 11 5" xfId="33559"/>
    <cellStyle name="Normal 2 22 11 6" xfId="11326"/>
    <cellStyle name="Normal 2 22 12" xfId="2006"/>
    <cellStyle name="Normal 2 22 12 2" xfId="7479"/>
    <cellStyle name="Normal 2 22 12 2 2" xfId="39085"/>
    <cellStyle name="Normal 2 22 12 2 3" xfId="26228"/>
    <cellStyle name="Normal 2 22 12 2 4" xfId="16853"/>
    <cellStyle name="Normal 2 22 12 3" xfId="20575"/>
    <cellStyle name="Normal 2 22 12 4" xfId="29951"/>
    <cellStyle name="Normal 2 22 12 5" xfId="33674"/>
    <cellStyle name="Normal 2 22 12 6" xfId="11441"/>
    <cellStyle name="Normal 2 22 13" xfId="2180"/>
    <cellStyle name="Normal 2 22 13 2" xfId="7652"/>
    <cellStyle name="Normal 2 22 13 2 2" xfId="39258"/>
    <cellStyle name="Normal 2 22 13 2 3" xfId="26401"/>
    <cellStyle name="Normal 2 22 13 2 4" xfId="17026"/>
    <cellStyle name="Normal 2 22 13 3" xfId="20748"/>
    <cellStyle name="Normal 2 22 13 4" xfId="30124"/>
    <cellStyle name="Normal 2 22 13 5" xfId="33847"/>
    <cellStyle name="Normal 2 22 13 6" xfId="11614"/>
    <cellStyle name="Normal 2 22 14" xfId="2298"/>
    <cellStyle name="Normal 2 22 14 2" xfId="7769"/>
    <cellStyle name="Normal 2 22 14 2 2" xfId="39375"/>
    <cellStyle name="Normal 2 22 14 2 3" xfId="26518"/>
    <cellStyle name="Normal 2 22 14 2 4" xfId="17143"/>
    <cellStyle name="Normal 2 22 14 3" xfId="20865"/>
    <cellStyle name="Normal 2 22 14 4" xfId="30241"/>
    <cellStyle name="Normal 2 22 14 5" xfId="33964"/>
    <cellStyle name="Normal 2 22 14 6" xfId="11731"/>
    <cellStyle name="Normal 2 22 15" xfId="2415"/>
    <cellStyle name="Normal 2 22 15 2" xfId="7885"/>
    <cellStyle name="Normal 2 22 15 2 2" xfId="39491"/>
    <cellStyle name="Normal 2 22 15 2 3" xfId="26634"/>
    <cellStyle name="Normal 2 22 15 2 4" xfId="17259"/>
    <cellStyle name="Normal 2 22 15 3" xfId="20981"/>
    <cellStyle name="Normal 2 22 15 4" xfId="30357"/>
    <cellStyle name="Normal 2 22 15 5" xfId="34080"/>
    <cellStyle name="Normal 2 22 15 6" xfId="11847"/>
    <cellStyle name="Normal 2 22 16" xfId="2534"/>
    <cellStyle name="Normal 2 22 16 2" xfId="8003"/>
    <cellStyle name="Normal 2 22 16 2 2" xfId="39609"/>
    <cellStyle name="Normal 2 22 16 2 3" xfId="26752"/>
    <cellStyle name="Normal 2 22 16 2 4" xfId="17377"/>
    <cellStyle name="Normal 2 22 16 3" xfId="21099"/>
    <cellStyle name="Normal 2 22 16 4" xfId="30475"/>
    <cellStyle name="Normal 2 22 16 5" xfId="34198"/>
    <cellStyle name="Normal 2 22 16 6" xfId="11965"/>
    <cellStyle name="Normal 2 22 17" xfId="2653"/>
    <cellStyle name="Normal 2 22 17 2" xfId="8121"/>
    <cellStyle name="Normal 2 22 17 2 2" xfId="39727"/>
    <cellStyle name="Normal 2 22 17 2 3" xfId="26870"/>
    <cellStyle name="Normal 2 22 17 2 4" xfId="17495"/>
    <cellStyle name="Normal 2 22 17 3" xfId="21217"/>
    <cellStyle name="Normal 2 22 17 4" xfId="30593"/>
    <cellStyle name="Normal 2 22 17 5" xfId="34316"/>
    <cellStyle name="Normal 2 22 17 6" xfId="12083"/>
    <cellStyle name="Normal 2 22 18" xfId="2770"/>
    <cellStyle name="Normal 2 22 18 2" xfId="8237"/>
    <cellStyle name="Normal 2 22 18 2 2" xfId="39843"/>
    <cellStyle name="Normal 2 22 18 2 3" xfId="26986"/>
    <cellStyle name="Normal 2 22 18 2 4" xfId="17611"/>
    <cellStyle name="Normal 2 22 18 3" xfId="21333"/>
    <cellStyle name="Normal 2 22 18 4" xfId="30709"/>
    <cellStyle name="Normal 2 22 18 5" xfId="34432"/>
    <cellStyle name="Normal 2 22 18 6" xfId="12199"/>
    <cellStyle name="Normal 2 22 19" xfId="2888"/>
    <cellStyle name="Normal 2 22 19 2" xfId="8354"/>
    <cellStyle name="Normal 2 22 19 2 2" xfId="39960"/>
    <cellStyle name="Normal 2 22 19 2 3" xfId="27103"/>
    <cellStyle name="Normal 2 22 19 2 4" xfId="17728"/>
    <cellStyle name="Normal 2 22 19 3" xfId="21450"/>
    <cellStyle name="Normal 2 22 19 4" xfId="30826"/>
    <cellStyle name="Normal 2 22 19 5" xfId="34549"/>
    <cellStyle name="Normal 2 22 19 6" xfId="12316"/>
    <cellStyle name="Normal 2 22 2" xfId="475"/>
    <cellStyle name="Normal 2 22 2 10" xfId="1939"/>
    <cellStyle name="Normal 2 22 2 10 2" xfId="7413"/>
    <cellStyle name="Normal 2 22 2 10 2 2" xfId="39019"/>
    <cellStyle name="Normal 2 22 2 10 2 3" xfId="26162"/>
    <cellStyle name="Normal 2 22 2 10 2 4" xfId="16787"/>
    <cellStyle name="Normal 2 22 2 10 3" xfId="20509"/>
    <cellStyle name="Normal 2 22 2 10 4" xfId="29885"/>
    <cellStyle name="Normal 2 22 2 10 5" xfId="33608"/>
    <cellStyle name="Normal 2 22 2 10 6" xfId="11375"/>
    <cellStyle name="Normal 2 22 2 11" xfId="2055"/>
    <cellStyle name="Normal 2 22 2 11 2" xfId="7528"/>
    <cellStyle name="Normal 2 22 2 11 2 2" xfId="39134"/>
    <cellStyle name="Normal 2 22 2 11 2 3" xfId="26277"/>
    <cellStyle name="Normal 2 22 2 11 2 4" xfId="16902"/>
    <cellStyle name="Normal 2 22 2 11 3" xfId="20624"/>
    <cellStyle name="Normal 2 22 2 11 4" xfId="30000"/>
    <cellStyle name="Normal 2 22 2 11 5" xfId="33723"/>
    <cellStyle name="Normal 2 22 2 11 6" xfId="11490"/>
    <cellStyle name="Normal 2 22 2 12" xfId="2229"/>
    <cellStyle name="Normal 2 22 2 12 2" xfId="7701"/>
    <cellStyle name="Normal 2 22 2 12 2 2" xfId="39307"/>
    <cellStyle name="Normal 2 22 2 12 2 3" xfId="26450"/>
    <cellStyle name="Normal 2 22 2 12 2 4" xfId="17075"/>
    <cellStyle name="Normal 2 22 2 12 3" xfId="20797"/>
    <cellStyle name="Normal 2 22 2 12 4" xfId="30173"/>
    <cellStyle name="Normal 2 22 2 12 5" xfId="33896"/>
    <cellStyle name="Normal 2 22 2 12 6" xfId="11663"/>
    <cellStyle name="Normal 2 22 2 13" xfId="2347"/>
    <cellStyle name="Normal 2 22 2 13 2" xfId="7818"/>
    <cellStyle name="Normal 2 22 2 13 2 2" xfId="39424"/>
    <cellStyle name="Normal 2 22 2 13 2 3" xfId="26567"/>
    <cellStyle name="Normal 2 22 2 13 2 4" xfId="17192"/>
    <cellStyle name="Normal 2 22 2 13 3" xfId="20914"/>
    <cellStyle name="Normal 2 22 2 13 4" xfId="30290"/>
    <cellStyle name="Normal 2 22 2 13 5" xfId="34013"/>
    <cellStyle name="Normal 2 22 2 13 6" xfId="11780"/>
    <cellStyle name="Normal 2 22 2 14" xfId="2464"/>
    <cellStyle name="Normal 2 22 2 14 2" xfId="7934"/>
    <cellStyle name="Normal 2 22 2 14 2 2" xfId="39540"/>
    <cellStyle name="Normal 2 22 2 14 2 3" xfId="26683"/>
    <cellStyle name="Normal 2 22 2 14 2 4" xfId="17308"/>
    <cellStyle name="Normal 2 22 2 14 3" xfId="21030"/>
    <cellStyle name="Normal 2 22 2 14 4" xfId="30406"/>
    <cellStyle name="Normal 2 22 2 14 5" xfId="34129"/>
    <cellStyle name="Normal 2 22 2 14 6" xfId="11896"/>
    <cellStyle name="Normal 2 22 2 15" xfId="2583"/>
    <cellStyle name="Normal 2 22 2 15 2" xfId="8052"/>
    <cellStyle name="Normal 2 22 2 15 2 2" xfId="39658"/>
    <cellStyle name="Normal 2 22 2 15 2 3" xfId="26801"/>
    <cellStyle name="Normal 2 22 2 15 2 4" xfId="17426"/>
    <cellStyle name="Normal 2 22 2 15 3" xfId="21148"/>
    <cellStyle name="Normal 2 22 2 15 4" xfId="30524"/>
    <cellStyle name="Normal 2 22 2 15 5" xfId="34247"/>
    <cellStyle name="Normal 2 22 2 15 6" xfId="12014"/>
    <cellStyle name="Normal 2 22 2 16" xfId="2702"/>
    <cellStyle name="Normal 2 22 2 16 2" xfId="8170"/>
    <cellStyle name="Normal 2 22 2 16 2 2" xfId="39776"/>
    <cellStyle name="Normal 2 22 2 16 2 3" xfId="26919"/>
    <cellStyle name="Normal 2 22 2 16 2 4" xfId="17544"/>
    <cellStyle name="Normal 2 22 2 16 3" xfId="21266"/>
    <cellStyle name="Normal 2 22 2 16 4" xfId="30642"/>
    <cellStyle name="Normal 2 22 2 16 5" xfId="34365"/>
    <cellStyle name="Normal 2 22 2 16 6" xfId="12132"/>
    <cellStyle name="Normal 2 22 2 17" xfId="2819"/>
    <cellStyle name="Normal 2 22 2 17 2" xfId="8286"/>
    <cellStyle name="Normal 2 22 2 17 2 2" xfId="39892"/>
    <cellStyle name="Normal 2 22 2 17 2 3" xfId="27035"/>
    <cellStyle name="Normal 2 22 2 17 2 4" xfId="17660"/>
    <cellStyle name="Normal 2 22 2 17 3" xfId="21382"/>
    <cellStyle name="Normal 2 22 2 17 4" xfId="30758"/>
    <cellStyle name="Normal 2 22 2 17 5" xfId="34481"/>
    <cellStyle name="Normal 2 22 2 17 6" xfId="12248"/>
    <cellStyle name="Normal 2 22 2 18" xfId="2937"/>
    <cellStyle name="Normal 2 22 2 18 2" xfId="8403"/>
    <cellStyle name="Normal 2 22 2 18 2 2" xfId="40009"/>
    <cellStyle name="Normal 2 22 2 18 2 3" xfId="27152"/>
    <cellStyle name="Normal 2 22 2 18 2 4" xfId="17777"/>
    <cellStyle name="Normal 2 22 2 18 3" xfId="21499"/>
    <cellStyle name="Normal 2 22 2 18 4" xfId="30875"/>
    <cellStyle name="Normal 2 22 2 18 5" xfId="34598"/>
    <cellStyle name="Normal 2 22 2 18 6" xfId="12365"/>
    <cellStyle name="Normal 2 22 2 19" xfId="3057"/>
    <cellStyle name="Normal 2 22 2 19 2" xfId="8522"/>
    <cellStyle name="Normal 2 22 2 19 2 2" xfId="40128"/>
    <cellStyle name="Normal 2 22 2 19 2 3" xfId="27271"/>
    <cellStyle name="Normal 2 22 2 19 2 4" xfId="17896"/>
    <cellStyle name="Normal 2 22 2 19 3" xfId="21618"/>
    <cellStyle name="Normal 2 22 2 19 4" xfId="30994"/>
    <cellStyle name="Normal 2 22 2 19 5" xfId="34717"/>
    <cellStyle name="Normal 2 22 2 19 6" xfId="12484"/>
    <cellStyle name="Normal 2 22 2 2" xfId="596"/>
    <cellStyle name="Normal 2 22 2 2 2" xfId="971"/>
    <cellStyle name="Normal 2 22 2 2 2 2" xfId="5113"/>
    <cellStyle name="Normal 2 22 2 2 2 2 2" xfId="6371"/>
    <cellStyle name="Normal 2 22 2 2 2 2 2 2" xfId="37979"/>
    <cellStyle name="Normal 2 22 2 2 2 2 2 3" xfId="25122"/>
    <cellStyle name="Normal 2 22 2 2 2 2 2 4" xfId="15747"/>
    <cellStyle name="Normal 2 22 2 2 2 2 3" xfId="36721"/>
    <cellStyle name="Normal 2 22 2 2 2 2 4" xfId="23864"/>
    <cellStyle name="Normal 2 22 2 2 2 2 5" xfId="14489"/>
    <cellStyle name="Normal 2 22 2 2 2 3" xfId="5966"/>
    <cellStyle name="Normal 2 22 2 2 2 3 2" xfId="37574"/>
    <cellStyle name="Normal 2 22 2 2 2 3 3" xfId="24717"/>
    <cellStyle name="Normal 2 22 2 2 2 3 4" xfId="15342"/>
    <cellStyle name="Normal 2 22 2 2 2 4" xfId="4708"/>
    <cellStyle name="Normal 2 22 2 2 2 4 2" xfId="36320"/>
    <cellStyle name="Normal 2 22 2 2 2 4 3" xfId="23462"/>
    <cellStyle name="Normal 2 22 2 2 2 4 4" xfId="14087"/>
    <cellStyle name="Normal 2 22 2 2 2 5" xfId="32641"/>
    <cellStyle name="Normal 2 22 2 2 2 6" xfId="23076"/>
    <cellStyle name="Normal 2 22 2 2 2 7" xfId="10419"/>
    <cellStyle name="Normal 2 22 2 2 3" xfId="5112"/>
    <cellStyle name="Normal 2 22 2 2 3 2" xfId="6370"/>
    <cellStyle name="Normal 2 22 2 2 3 2 2" xfId="37978"/>
    <cellStyle name="Normal 2 22 2 2 3 2 3" xfId="25121"/>
    <cellStyle name="Normal 2 22 2 2 3 2 4" xfId="15746"/>
    <cellStyle name="Normal 2 22 2 2 3 3" xfId="36720"/>
    <cellStyle name="Normal 2 22 2 2 3 4" xfId="23863"/>
    <cellStyle name="Normal 2 22 2 2 3 5" xfId="14488"/>
    <cellStyle name="Normal 2 22 2 2 4" xfId="5900"/>
    <cellStyle name="Normal 2 22 2 2 4 2" xfId="37508"/>
    <cellStyle name="Normal 2 22 2 2 4 3" xfId="24651"/>
    <cellStyle name="Normal 2 22 2 2 4 4" xfId="15276"/>
    <cellStyle name="Normal 2 22 2 2 5" xfId="4642"/>
    <cellStyle name="Normal 2 22 2 2 5 2" xfId="36254"/>
    <cellStyle name="Normal 2 22 2 2 5 3" xfId="23396"/>
    <cellStyle name="Normal 2 22 2 2 5 4" xfId="14021"/>
    <cellStyle name="Normal 2 22 2 2 6" xfId="19553"/>
    <cellStyle name="Normal 2 22 2 2 7" xfId="28929"/>
    <cellStyle name="Normal 2 22 2 2 8" xfId="32400"/>
    <cellStyle name="Normal 2 22 2 2 9" xfId="10048"/>
    <cellStyle name="Normal 2 22 2 20" xfId="3172"/>
    <cellStyle name="Normal 2 22 2 20 2" xfId="8636"/>
    <cellStyle name="Normal 2 22 2 20 2 2" xfId="40242"/>
    <cellStyle name="Normal 2 22 2 20 2 3" xfId="27385"/>
    <cellStyle name="Normal 2 22 2 20 2 4" xfId="18010"/>
    <cellStyle name="Normal 2 22 2 20 3" xfId="21732"/>
    <cellStyle name="Normal 2 22 2 20 4" xfId="31108"/>
    <cellStyle name="Normal 2 22 2 20 5" xfId="34831"/>
    <cellStyle name="Normal 2 22 2 20 6" xfId="12598"/>
    <cellStyle name="Normal 2 22 2 21" xfId="3287"/>
    <cellStyle name="Normal 2 22 2 21 2" xfId="8750"/>
    <cellStyle name="Normal 2 22 2 21 2 2" xfId="40356"/>
    <cellStyle name="Normal 2 22 2 21 2 3" xfId="27499"/>
    <cellStyle name="Normal 2 22 2 21 2 4" xfId="18124"/>
    <cellStyle name="Normal 2 22 2 21 3" xfId="21846"/>
    <cellStyle name="Normal 2 22 2 21 4" xfId="31222"/>
    <cellStyle name="Normal 2 22 2 21 5" xfId="34945"/>
    <cellStyle name="Normal 2 22 2 21 6" xfId="12712"/>
    <cellStyle name="Normal 2 22 2 22" xfId="3402"/>
    <cellStyle name="Normal 2 22 2 22 2" xfId="8864"/>
    <cellStyle name="Normal 2 22 2 22 2 2" xfId="40470"/>
    <cellStyle name="Normal 2 22 2 22 2 3" xfId="27613"/>
    <cellStyle name="Normal 2 22 2 22 2 4" xfId="18238"/>
    <cellStyle name="Normal 2 22 2 22 3" xfId="21960"/>
    <cellStyle name="Normal 2 22 2 22 4" xfId="31336"/>
    <cellStyle name="Normal 2 22 2 22 5" xfId="35059"/>
    <cellStyle name="Normal 2 22 2 22 6" xfId="12826"/>
    <cellStyle name="Normal 2 22 2 23" xfId="3517"/>
    <cellStyle name="Normal 2 22 2 23 2" xfId="8978"/>
    <cellStyle name="Normal 2 22 2 23 2 2" xfId="40584"/>
    <cellStyle name="Normal 2 22 2 23 2 3" xfId="27727"/>
    <cellStyle name="Normal 2 22 2 23 2 4" xfId="18352"/>
    <cellStyle name="Normal 2 22 2 23 3" xfId="22074"/>
    <cellStyle name="Normal 2 22 2 23 4" xfId="31450"/>
    <cellStyle name="Normal 2 22 2 23 5" xfId="35173"/>
    <cellStyle name="Normal 2 22 2 23 6" xfId="12940"/>
    <cellStyle name="Normal 2 22 2 24" xfId="3632"/>
    <cellStyle name="Normal 2 22 2 24 2" xfId="9092"/>
    <cellStyle name="Normal 2 22 2 24 2 2" xfId="40698"/>
    <cellStyle name="Normal 2 22 2 24 2 3" xfId="27841"/>
    <cellStyle name="Normal 2 22 2 24 2 4" xfId="18466"/>
    <cellStyle name="Normal 2 22 2 24 3" xfId="22188"/>
    <cellStyle name="Normal 2 22 2 24 4" xfId="31564"/>
    <cellStyle name="Normal 2 22 2 24 5" xfId="35287"/>
    <cellStyle name="Normal 2 22 2 24 6" xfId="13054"/>
    <cellStyle name="Normal 2 22 2 25" xfId="3750"/>
    <cellStyle name="Normal 2 22 2 25 2" xfId="9209"/>
    <cellStyle name="Normal 2 22 2 25 2 2" xfId="40815"/>
    <cellStyle name="Normal 2 22 2 25 2 3" xfId="27958"/>
    <cellStyle name="Normal 2 22 2 25 2 4" xfId="18583"/>
    <cellStyle name="Normal 2 22 2 25 3" xfId="22305"/>
    <cellStyle name="Normal 2 22 2 25 4" xfId="31681"/>
    <cellStyle name="Normal 2 22 2 25 5" xfId="35404"/>
    <cellStyle name="Normal 2 22 2 25 6" xfId="13171"/>
    <cellStyle name="Normal 2 22 2 26" xfId="3870"/>
    <cellStyle name="Normal 2 22 2 26 2" xfId="9328"/>
    <cellStyle name="Normal 2 22 2 26 2 2" xfId="40934"/>
    <cellStyle name="Normal 2 22 2 26 2 3" xfId="28077"/>
    <cellStyle name="Normal 2 22 2 26 2 4" xfId="18702"/>
    <cellStyle name="Normal 2 22 2 26 3" xfId="22424"/>
    <cellStyle name="Normal 2 22 2 26 4" xfId="31800"/>
    <cellStyle name="Normal 2 22 2 26 5" xfId="35523"/>
    <cellStyle name="Normal 2 22 2 26 6" xfId="13290"/>
    <cellStyle name="Normal 2 22 2 27" xfId="4002"/>
    <cellStyle name="Normal 2 22 2 27 2" xfId="9459"/>
    <cellStyle name="Normal 2 22 2 27 2 2" xfId="41065"/>
    <cellStyle name="Normal 2 22 2 27 2 3" xfId="28208"/>
    <cellStyle name="Normal 2 22 2 27 2 4" xfId="18833"/>
    <cellStyle name="Normal 2 22 2 27 3" xfId="22555"/>
    <cellStyle name="Normal 2 22 2 27 4" xfId="31931"/>
    <cellStyle name="Normal 2 22 2 27 5" xfId="35654"/>
    <cellStyle name="Normal 2 22 2 27 6" xfId="13421"/>
    <cellStyle name="Normal 2 22 2 28" xfId="4118"/>
    <cellStyle name="Normal 2 22 2 28 2" xfId="9574"/>
    <cellStyle name="Normal 2 22 2 28 2 2" xfId="41180"/>
    <cellStyle name="Normal 2 22 2 28 2 3" xfId="28323"/>
    <cellStyle name="Normal 2 22 2 28 2 4" xfId="18948"/>
    <cellStyle name="Normal 2 22 2 28 3" xfId="22670"/>
    <cellStyle name="Normal 2 22 2 28 4" xfId="32046"/>
    <cellStyle name="Normal 2 22 2 28 5" xfId="35769"/>
    <cellStyle name="Normal 2 22 2 28 6" xfId="13536"/>
    <cellStyle name="Normal 2 22 2 29" xfId="4233"/>
    <cellStyle name="Normal 2 22 2 29 2" xfId="9688"/>
    <cellStyle name="Normal 2 22 2 29 2 2" xfId="41294"/>
    <cellStyle name="Normal 2 22 2 29 2 3" xfId="28437"/>
    <cellStyle name="Normal 2 22 2 29 2 4" xfId="19062"/>
    <cellStyle name="Normal 2 22 2 29 3" xfId="22784"/>
    <cellStyle name="Normal 2 22 2 29 4" xfId="32160"/>
    <cellStyle name="Normal 2 22 2 29 5" xfId="35883"/>
    <cellStyle name="Normal 2 22 2 29 6" xfId="13650"/>
    <cellStyle name="Normal 2 22 2 3" xfId="1113"/>
    <cellStyle name="Normal 2 22 2 3 2" xfId="5114"/>
    <cellStyle name="Normal 2 22 2 3 2 2" xfId="6372"/>
    <cellStyle name="Normal 2 22 2 3 2 2 2" xfId="37980"/>
    <cellStyle name="Normal 2 22 2 3 2 2 3" xfId="25123"/>
    <cellStyle name="Normal 2 22 2 3 2 2 4" xfId="15748"/>
    <cellStyle name="Normal 2 22 2 3 2 3" xfId="36722"/>
    <cellStyle name="Normal 2 22 2 3 2 4" xfId="23865"/>
    <cellStyle name="Normal 2 22 2 3 2 5" xfId="14490"/>
    <cellStyle name="Normal 2 22 2 3 3" xfId="5967"/>
    <cellStyle name="Normal 2 22 2 3 3 2" xfId="37575"/>
    <cellStyle name="Normal 2 22 2 3 3 3" xfId="24718"/>
    <cellStyle name="Normal 2 22 2 3 3 4" xfId="15343"/>
    <cellStyle name="Normal 2 22 2 3 4" xfId="4709"/>
    <cellStyle name="Normal 2 22 2 3 4 2" xfId="36321"/>
    <cellStyle name="Normal 2 22 2 3 4 3" xfId="23463"/>
    <cellStyle name="Normal 2 22 2 3 4 4" xfId="14088"/>
    <cellStyle name="Normal 2 22 2 3 5" xfId="19694"/>
    <cellStyle name="Normal 2 22 2 3 6" xfId="29070"/>
    <cellStyle name="Normal 2 22 2 3 7" xfId="32521"/>
    <cellStyle name="Normal 2 22 2 3 8" xfId="10560"/>
    <cellStyle name="Normal 2 22 2 30" xfId="837"/>
    <cellStyle name="Normal 2 22 2 30 2" xfId="9808"/>
    <cellStyle name="Normal 2 22 2 30 2 2" xfId="41414"/>
    <cellStyle name="Normal 2 22 2 30 2 3" xfId="28557"/>
    <cellStyle name="Normal 2 22 2 30 2 4" xfId="19182"/>
    <cellStyle name="Normal 2 22 2 30 3" xfId="22904"/>
    <cellStyle name="Normal 2 22 2 30 4" xfId="28798"/>
    <cellStyle name="Normal 2 22 2 30 5" xfId="32762"/>
    <cellStyle name="Normal 2 22 2 30 6" xfId="10288"/>
    <cellStyle name="Normal 2 22 2 31" xfId="716"/>
    <cellStyle name="Normal 2 22 2 31 2" xfId="7225"/>
    <cellStyle name="Normal 2 22 2 31 2 2" xfId="38831"/>
    <cellStyle name="Normal 2 22 2 31 2 3" xfId="25974"/>
    <cellStyle name="Normal 2 22 2 31 2 4" xfId="16599"/>
    <cellStyle name="Normal 2 22 2 31 3" xfId="19422"/>
    <cellStyle name="Normal 2 22 2 31 4" xfId="10168"/>
    <cellStyle name="Normal 2 22 2 32" xfId="4394"/>
    <cellStyle name="Normal 2 22 2 32 2" xfId="36006"/>
    <cellStyle name="Normal 2 22 2 32 3" xfId="23148"/>
    <cellStyle name="Normal 2 22 2 32 4" xfId="13773"/>
    <cellStyle name="Normal 2 22 2 33" xfId="19302"/>
    <cellStyle name="Normal 2 22 2 34" xfId="28678"/>
    <cellStyle name="Normal 2 22 2 35" xfId="32280"/>
    <cellStyle name="Normal 2 22 2 36" xfId="9928"/>
    <cellStyle name="Normal 2 22 2 4" xfId="1230"/>
    <cellStyle name="Normal 2 22 2 4 2" xfId="5115"/>
    <cellStyle name="Normal 2 22 2 4 2 2" xfId="6373"/>
    <cellStyle name="Normal 2 22 2 4 2 2 2" xfId="37981"/>
    <cellStyle name="Normal 2 22 2 4 2 2 3" xfId="25124"/>
    <cellStyle name="Normal 2 22 2 4 2 2 4" xfId="15749"/>
    <cellStyle name="Normal 2 22 2 4 2 3" xfId="36723"/>
    <cellStyle name="Normal 2 22 2 4 2 4" xfId="23866"/>
    <cellStyle name="Normal 2 22 2 4 2 5" xfId="14491"/>
    <cellStyle name="Normal 2 22 2 4 3" xfId="6253"/>
    <cellStyle name="Normal 2 22 2 4 3 2" xfId="37861"/>
    <cellStyle name="Normal 2 22 2 4 3 3" xfId="25004"/>
    <cellStyle name="Normal 2 22 2 4 3 4" xfId="15629"/>
    <cellStyle name="Normal 2 22 2 4 4" xfId="4995"/>
    <cellStyle name="Normal 2 22 2 4 4 2" xfId="36605"/>
    <cellStyle name="Normal 2 22 2 4 4 3" xfId="23748"/>
    <cellStyle name="Normal 2 22 2 4 4 4" xfId="14373"/>
    <cellStyle name="Normal 2 22 2 4 5" xfId="19810"/>
    <cellStyle name="Normal 2 22 2 4 6" xfId="29186"/>
    <cellStyle name="Normal 2 22 2 4 7" xfId="32910"/>
    <cellStyle name="Normal 2 22 2 4 8" xfId="10676"/>
    <cellStyle name="Normal 2 22 2 5" xfId="1346"/>
    <cellStyle name="Normal 2 22 2 5 2" xfId="6369"/>
    <cellStyle name="Normal 2 22 2 5 2 2" xfId="37977"/>
    <cellStyle name="Normal 2 22 2 5 2 3" xfId="25120"/>
    <cellStyle name="Normal 2 22 2 5 2 4" xfId="15745"/>
    <cellStyle name="Normal 2 22 2 5 3" xfId="5111"/>
    <cellStyle name="Normal 2 22 2 5 3 2" xfId="36719"/>
    <cellStyle name="Normal 2 22 2 5 3 3" xfId="23862"/>
    <cellStyle name="Normal 2 22 2 5 3 4" xfId="14487"/>
    <cellStyle name="Normal 2 22 2 5 4" xfId="19925"/>
    <cellStyle name="Normal 2 22 2 5 5" xfId="29301"/>
    <cellStyle name="Normal 2 22 2 5 6" xfId="33025"/>
    <cellStyle name="Normal 2 22 2 5 7" xfId="10791"/>
    <cellStyle name="Normal 2 22 2 6" xfId="1462"/>
    <cellStyle name="Normal 2 22 2 6 2" xfId="7039"/>
    <cellStyle name="Normal 2 22 2 6 2 2" xfId="38645"/>
    <cellStyle name="Normal 2 22 2 6 2 3" xfId="25788"/>
    <cellStyle name="Normal 2 22 2 6 2 4" xfId="16413"/>
    <cellStyle name="Normal 2 22 2 6 3" xfId="4511"/>
    <cellStyle name="Normal 2 22 2 6 3 2" xfId="36123"/>
    <cellStyle name="Normal 2 22 2 6 3 3" xfId="23265"/>
    <cellStyle name="Normal 2 22 2 6 3 4" xfId="13890"/>
    <cellStyle name="Normal 2 22 2 6 4" xfId="20040"/>
    <cellStyle name="Normal 2 22 2 6 5" xfId="29416"/>
    <cellStyle name="Normal 2 22 2 6 6" xfId="33140"/>
    <cellStyle name="Normal 2 22 2 6 7" xfId="10906"/>
    <cellStyle name="Normal 2 22 2 7" xfId="1577"/>
    <cellStyle name="Normal 2 22 2 7 2" xfId="5765"/>
    <cellStyle name="Normal 2 22 2 7 2 2" xfId="37373"/>
    <cellStyle name="Normal 2 22 2 7 2 3" xfId="24516"/>
    <cellStyle name="Normal 2 22 2 7 2 4" xfId="15141"/>
    <cellStyle name="Normal 2 22 2 7 3" xfId="20154"/>
    <cellStyle name="Normal 2 22 2 7 4" xfId="29530"/>
    <cellStyle name="Normal 2 22 2 7 5" xfId="33254"/>
    <cellStyle name="Normal 2 22 2 7 6" xfId="11020"/>
    <cellStyle name="Normal 2 22 2 8" xfId="1692"/>
    <cellStyle name="Normal 2 22 2 8 2" xfId="7221"/>
    <cellStyle name="Normal 2 22 2 8 2 2" xfId="38827"/>
    <cellStyle name="Normal 2 22 2 8 2 3" xfId="25970"/>
    <cellStyle name="Normal 2 22 2 8 2 4" xfId="16595"/>
    <cellStyle name="Normal 2 22 2 8 3" xfId="20268"/>
    <cellStyle name="Normal 2 22 2 8 4" xfId="29644"/>
    <cellStyle name="Normal 2 22 2 8 5" xfId="33368"/>
    <cellStyle name="Normal 2 22 2 8 6" xfId="11134"/>
    <cellStyle name="Normal 2 22 2 9" xfId="1807"/>
    <cellStyle name="Normal 2 22 2 9 2" xfId="5662"/>
    <cellStyle name="Normal 2 22 2 9 2 2" xfId="37270"/>
    <cellStyle name="Normal 2 22 2 9 2 3" xfId="24413"/>
    <cellStyle name="Normal 2 22 2 9 2 4" xfId="15038"/>
    <cellStyle name="Normal 2 22 2 9 3" xfId="20382"/>
    <cellStyle name="Normal 2 22 2 9 4" xfId="29758"/>
    <cellStyle name="Normal 2 22 2 9 5" xfId="33482"/>
    <cellStyle name="Normal 2 22 2 9 6" xfId="11248"/>
    <cellStyle name="Normal 2 22 20" xfId="3008"/>
    <cellStyle name="Normal 2 22 20 2" xfId="8473"/>
    <cellStyle name="Normal 2 22 20 2 2" xfId="40079"/>
    <cellStyle name="Normal 2 22 20 2 3" xfId="27222"/>
    <cellStyle name="Normal 2 22 20 2 4" xfId="17847"/>
    <cellStyle name="Normal 2 22 20 3" xfId="21569"/>
    <cellStyle name="Normal 2 22 20 4" xfId="30945"/>
    <cellStyle name="Normal 2 22 20 5" xfId="34668"/>
    <cellStyle name="Normal 2 22 20 6" xfId="12435"/>
    <cellStyle name="Normal 2 22 21" xfId="3123"/>
    <cellStyle name="Normal 2 22 21 2" xfId="8587"/>
    <cellStyle name="Normal 2 22 21 2 2" xfId="40193"/>
    <cellStyle name="Normal 2 22 21 2 3" xfId="27336"/>
    <cellStyle name="Normal 2 22 21 2 4" xfId="17961"/>
    <cellStyle name="Normal 2 22 21 3" xfId="21683"/>
    <cellStyle name="Normal 2 22 21 4" xfId="31059"/>
    <cellStyle name="Normal 2 22 21 5" xfId="34782"/>
    <cellStyle name="Normal 2 22 21 6" xfId="12549"/>
    <cellStyle name="Normal 2 22 22" xfId="3238"/>
    <cellStyle name="Normal 2 22 22 2" xfId="8701"/>
    <cellStyle name="Normal 2 22 22 2 2" xfId="40307"/>
    <cellStyle name="Normal 2 22 22 2 3" xfId="27450"/>
    <cellStyle name="Normal 2 22 22 2 4" xfId="18075"/>
    <cellStyle name="Normal 2 22 22 3" xfId="21797"/>
    <cellStyle name="Normal 2 22 22 4" xfId="31173"/>
    <cellStyle name="Normal 2 22 22 5" xfId="34896"/>
    <cellStyle name="Normal 2 22 22 6" xfId="12663"/>
    <cellStyle name="Normal 2 22 23" xfId="3353"/>
    <cellStyle name="Normal 2 22 23 2" xfId="8815"/>
    <cellStyle name="Normal 2 22 23 2 2" xfId="40421"/>
    <cellStyle name="Normal 2 22 23 2 3" xfId="27564"/>
    <cellStyle name="Normal 2 22 23 2 4" xfId="18189"/>
    <cellStyle name="Normal 2 22 23 3" xfId="21911"/>
    <cellStyle name="Normal 2 22 23 4" xfId="31287"/>
    <cellStyle name="Normal 2 22 23 5" xfId="35010"/>
    <cellStyle name="Normal 2 22 23 6" xfId="12777"/>
    <cellStyle name="Normal 2 22 24" xfId="3468"/>
    <cellStyle name="Normal 2 22 24 2" xfId="8929"/>
    <cellStyle name="Normal 2 22 24 2 2" xfId="40535"/>
    <cellStyle name="Normal 2 22 24 2 3" xfId="27678"/>
    <cellStyle name="Normal 2 22 24 2 4" xfId="18303"/>
    <cellStyle name="Normal 2 22 24 3" xfId="22025"/>
    <cellStyle name="Normal 2 22 24 4" xfId="31401"/>
    <cellStyle name="Normal 2 22 24 5" xfId="35124"/>
    <cellStyle name="Normal 2 22 24 6" xfId="12891"/>
    <cellStyle name="Normal 2 22 25" xfId="3583"/>
    <cellStyle name="Normal 2 22 25 2" xfId="9043"/>
    <cellStyle name="Normal 2 22 25 2 2" xfId="40649"/>
    <cellStyle name="Normal 2 22 25 2 3" xfId="27792"/>
    <cellStyle name="Normal 2 22 25 2 4" xfId="18417"/>
    <cellStyle name="Normal 2 22 25 3" xfId="22139"/>
    <cellStyle name="Normal 2 22 25 4" xfId="31515"/>
    <cellStyle name="Normal 2 22 25 5" xfId="35238"/>
    <cellStyle name="Normal 2 22 25 6" xfId="13005"/>
    <cellStyle name="Normal 2 22 26" xfId="3701"/>
    <cellStyle name="Normal 2 22 26 2" xfId="9160"/>
    <cellStyle name="Normal 2 22 26 2 2" xfId="40766"/>
    <cellStyle name="Normal 2 22 26 2 3" xfId="27909"/>
    <cellStyle name="Normal 2 22 26 2 4" xfId="18534"/>
    <cellStyle name="Normal 2 22 26 3" xfId="22256"/>
    <cellStyle name="Normal 2 22 26 4" xfId="31632"/>
    <cellStyle name="Normal 2 22 26 5" xfId="35355"/>
    <cellStyle name="Normal 2 22 26 6" xfId="13122"/>
    <cellStyle name="Normal 2 22 27" xfId="3821"/>
    <cellStyle name="Normal 2 22 27 2" xfId="9279"/>
    <cellStyle name="Normal 2 22 27 2 2" xfId="40885"/>
    <cellStyle name="Normal 2 22 27 2 3" xfId="28028"/>
    <cellStyle name="Normal 2 22 27 2 4" xfId="18653"/>
    <cellStyle name="Normal 2 22 27 3" xfId="22375"/>
    <cellStyle name="Normal 2 22 27 4" xfId="31751"/>
    <cellStyle name="Normal 2 22 27 5" xfId="35474"/>
    <cellStyle name="Normal 2 22 27 6" xfId="13241"/>
    <cellStyle name="Normal 2 22 28" xfId="3953"/>
    <cellStyle name="Normal 2 22 28 2" xfId="9410"/>
    <cellStyle name="Normal 2 22 28 2 2" xfId="41016"/>
    <cellStyle name="Normal 2 22 28 2 3" xfId="28159"/>
    <cellStyle name="Normal 2 22 28 2 4" xfId="18784"/>
    <cellStyle name="Normal 2 22 28 3" xfId="22506"/>
    <cellStyle name="Normal 2 22 28 4" xfId="31882"/>
    <cellStyle name="Normal 2 22 28 5" xfId="35605"/>
    <cellStyle name="Normal 2 22 28 6" xfId="13372"/>
    <cellStyle name="Normal 2 22 29" xfId="4069"/>
    <cellStyle name="Normal 2 22 29 2" xfId="9525"/>
    <cellStyle name="Normal 2 22 29 2 2" xfId="41131"/>
    <cellStyle name="Normal 2 22 29 2 3" xfId="28274"/>
    <cellStyle name="Normal 2 22 29 2 4" xfId="18899"/>
    <cellStyle name="Normal 2 22 29 3" xfId="22621"/>
    <cellStyle name="Normal 2 22 29 4" xfId="31997"/>
    <cellStyle name="Normal 2 22 29 5" xfId="35720"/>
    <cellStyle name="Normal 2 22 29 6" xfId="13487"/>
    <cellStyle name="Normal 2 22 3" xfId="547"/>
    <cellStyle name="Normal 2 22 3 2" xfId="901"/>
    <cellStyle name="Normal 2 22 3 2 2" xfId="5117"/>
    <cellStyle name="Normal 2 22 3 2 2 2" xfId="6375"/>
    <cellStyle name="Normal 2 22 3 2 2 2 2" xfId="37983"/>
    <cellStyle name="Normal 2 22 3 2 2 2 3" xfId="25126"/>
    <cellStyle name="Normal 2 22 3 2 2 2 4" xfId="15751"/>
    <cellStyle name="Normal 2 22 3 2 2 3" xfId="36725"/>
    <cellStyle name="Normal 2 22 3 2 2 4" xfId="23868"/>
    <cellStyle name="Normal 2 22 3 2 2 5" xfId="14493"/>
    <cellStyle name="Normal 2 22 3 2 3" xfId="5968"/>
    <cellStyle name="Normal 2 22 3 2 3 2" xfId="37576"/>
    <cellStyle name="Normal 2 22 3 2 3 3" xfId="24719"/>
    <cellStyle name="Normal 2 22 3 2 3 4" xfId="15344"/>
    <cellStyle name="Normal 2 22 3 2 4" xfId="4710"/>
    <cellStyle name="Normal 2 22 3 2 4 2" xfId="36322"/>
    <cellStyle name="Normal 2 22 3 2 4 3" xfId="23464"/>
    <cellStyle name="Normal 2 22 3 2 4 4" xfId="14089"/>
    <cellStyle name="Normal 2 22 3 2 5" xfId="32592"/>
    <cellStyle name="Normal 2 22 3 2 6" xfId="23077"/>
    <cellStyle name="Normal 2 22 3 2 7" xfId="10351"/>
    <cellStyle name="Normal 2 22 3 3" xfId="5116"/>
    <cellStyle name="Normal 2 22 3 3 2" xfId="6374"/>
    <cellStyle name="Normal 2 22 3 3 2 2" xfId="37982"/>
    <cellStyle name="Normal 2 22 3 3 2 3" xfId="25125"/>
    <cellStyle name="Normal 2 22 3 3 2 4" xfId="15750"/>
    <cellStyle name="Normal 2 22 3 3 3" xfId="36724"/>
    <cellStyle name="Normal 2 22 3 3 4" xfId="23867"/>
    <cellStyle name="Normal 2 22 3 3 5" xfId="14492"/>
    <cellStyle name="Normal 2 22 3 4" xfId="5830"/>
    <cellStyle name="Normal 2 22 3 4 2" xfId="37438"/>
    <cellStyle name="Normal 2 22 3 4 3" xfId="24581"/>
    <cellStyle name="Normal 2 22 3 4 4" xfId="15206"/>
    <cellStyle name="Normal 2 22 3 5" xfId="4574"/>
    <cellStyle name="Normal 2 22 3 5 2" xfId="36186"/>
    <cellStyle name="Normal 2 22 3 5 3" xfId="23328"/>
    <cellStyle name="Normal 2 22 3 5 4" xfId="13953"/>
    <cellStyle name="Normal 2 22 3 6" xfId="19485"/>
    <cellStyle name="Normal 2 22 3 7" xfId="28861"/>
    <cellStyle name="Normal 2 22 3 8" xfId="32351"/>
    <cellStyle name="Normal 2 22 3 9" xfId="9999"/>
    <cellStyle name="Normal 2 22 30" xfId="4184"/>
    <cellStyle name="Normal 2 22 30 2" xfId="9639"/>
    <cellStyle name="Normal 2 22 30 2 2" xfId="41245"/>
    <cellStyle name="Normal 2 22 30 2 3" xfId="28388"/>
    <cellStyle name="Normal 2 22 30 2 4" xfId="19013"/>
    <cellStyle name="Normal 2 22 30 3" xfId="22735"/>
    <cellStyle name="Normal 2 22 30 4" xfId="32111"/>
    <cellStyle name="Normal 2 22 30 5" xfId="35834"/>
    <cellStyle name="Normal 2 22 30 6" xfId="13601"/>
    <cellStyle name="Normal 2 22 31" xfId="788"/>
    <cellStyle name="Normal 2 22 31 2" xfId="9759"/>
    <cellStyle name="Normal 2 22 31 2 2" xfId="41365"/>
    <cellStyle name="Normal 2 22 31 2 3" xfId="28508"/>
    <cellStyle name="Normal 2 22 31 2 4" xfId="19133"/>
    <cellStyle name="Normal 2 22 31 3" xfId="22855"/>
    <cellStyle name="Normal 2 22 31 4" xfId="28749"/>
    <cellStyle name="Normal 2 22 31 5" xfId="32713"/>
    <cellStyle name="Normal 2 22 31 6" xfId="10239"/>
    <cellStyle name="Normal 2 22 32" xfId="667"/>
    <cellStyle name="Normal 2 22 32 2" xfId="7060"/>
    <cellStyle name="Normal 2 22 32 2 2" xfId="38666"/>
    <cellStyle name="Normal 2 22 32 2 3" xfId="25809"/>
    <cellStyle name="Normal 2 22 32 2 4" xfId="16434"/>
    <cellStyle name="Normal 2 22 32 3" xfId="19373"/>
    <cellStyle name="Normal 2 22 32 4" xfId="10119"/>
    <cellStyle name="Normal 2 22 33" xfId="4345"/>
    <cellStyle name="Normal 2 22 33 2" xfId="35957"/>
    <cellStyle name="Normal 2 22 33 3" xfId="23099"/>
    <cellStyle name="Normal 2 22 33 4" xfId="13724"/>
    <cellStyle name="Normal 2 22 34" xfId="19253"/>
    <cellStyle name="Normal 2 22 35" xfId="28629"/>
    <cellStyle name="Normal 2 22 36" xfId="32231"/>
    <cellStyle name="Normal 2 22 37" xfId="9879"/>
    <cellStyle name="Normal 2 22 4" xfId="1064"/>
    <cellStyle name="Normal 2 22 4 2" xfId="5118"/>
    <cellStyle name="Normal 2 22 4 2 2" xfId="6376"/>
    <cellStyle name="Normal 2 22 4 2 2 2" xfId="37984"/>
    <cellStyle name="Normal 2 22 4 2 2 3" xfId="25127"/>
    <cellStyle name="Normal 2 22 4 2 2 4" xfId="15752"/>
    <cellStyle name="Normal 2 22 4 2 3" xfId="36726"/>
    <cellStyle name="Normal 2 22 4 2 4" xfId="23869"/>
    <cellStyle name="Normal 2 22 4 2 5" xfId="14494"/>
    <cellStyle name="Normal 2 22 4 3" xfId="5969"/>
    <cellStyle name="Normal 2 22 4 3 2" xfId="37577"/>
    <cellStyle name="Normal 2 22 4 3 3" xfId="24720"/>
    <cellStyle name="Normal 2 22 4 3 4" xfId="15345"/>
    <cellStyle name="Normal 2 22 4 4" xfId="4711"/>
    <cellStyle name="Normal 2 22 4 4 2" xfId="36323"/>
    <cellStyle name="Normal 2 22 4 4 3" xfId="23465"/>
    <cellStyle name="Normal 2 22 4 4 4" xfId="14090"/>
    <cellStyle name="Normal 2 22 4 5" xfId="19645"/>
    <cellStyle name="Normal 2 22 4 6" xfId="29021"/>
    <cellStyle name="Normal 2 22 4 7" xfId="32472"/>
    <cellStyle name="Normal 2 22 4 8" xfId="10511"/>
    <cellStyle name="Normal 2 22 5" xfId="1181"/>
    <cellStyle name="Normal 2 22 5 2" xfId="5119"/>
    <cellStyle name="Normal 2 22 5 2 2" xfId="6377"/>
    <cellStyle name="Normal 2 22 5 2 2 2" xfId="37985"/>
    <cellStyle name="Normal 2 22 5 2 2 3" xfId="25128"/>
    <cellStyle name="Normal 2 22 5 2 2 4" xfId="15753"/>
    <cellStyle name="Normal 2 22 5 2 3" xfId="36727"/>
    <cellStyle name="Normal 2 22 5 2 4" xfId="23870"/>
    <cellStyle name="Normal 2 22 5 2 5" xfId="14495"/>
    <cellStyle name="Normal 2 22 5 3" xfId="6204"/>
    <cellStyle name="Normal 2 22 5 3 2" xfId="37812"/>
    <cellStyle name="Normal 2 22 5 3 3" xfId="24955"/>
    <cellStyle name="Normal 2 22 5 3 4" xfId="15580"/>
    <cellStyle name="Normal 2 22 5 4" xfId="4946"/>
    <cellStyle name="Normal 2 22 5 4 2" xfId="36556"/>
    <cellStyle name="Normal 2 22 5 4 3" xfId="23699"/>
    <cellStyle name="Normal 2 22 5 4 4" xfId="14324"/>
    <cellStyle name="Normal 2 22 5 5" xfId="19761"/>
    <cellStyle name="Normal 2 22 5 6" xfId="29137"/>
    <cellStyle name="Normal 2 22 5 7" xfId="32861"/>
    <cellStyle name="Normal 2 22 5 8" xfId="10627"/>
    <cellStyle name="Normal 2 22 6" xfId="1297"/>
    <cellStyle name="Normal 2 22 6 2" xfId="6368"/>
    <cellStyle name="Normal 2 22 6 2 2" xfId="37976"/>
    <cellStyle name="Normal 2 22 6 2 3" xfId="25119"/>
    <cellStyle name="Normal 2 22 6 2 4" xfId="15744"/>
    <cellStyle name="Normal 2 22 6 3" xfId="5110"/>
    <cellStyle name="Normal 2 22 6 3 2" xfId="36718"/>
    <cellStyle name="Normal 2 22 6 3 3" xfId="23861"/>
    <cellStyle name="Normal 2 22 6 3 4" xfId="14486"/>
    <cellStyle name="Normal 2 22 6 4" xfId="19876"/>
    <cellStyle name="Normal 2 22 6 5" xfId="29252"/>
    <cellStyle name="Normal 2 22 6 6" xfId="32976"/>
    <cellStyle name="Normal 2 22 6 7" xfId="10742"/>
    <cellStyle name="Normal 2 22 7" xfId="1413"/>
    <cellStyle name="Normal 2 22 7 2" xfId="7000"/>
    <cellStyle name="Normal 2 22 7 2 2" xfId="38606"/>
    <cellStyle name="Normal 2 22 7 2 3" xfId="25749"/>
    <cellStyle name="Normal 2 22 7 2 4" xfId="16374"/>
    <cellStyle name="Normal 2 22 7 3" xfId="4462"/>
    <cellStyle name="Normal 2 22 7 3 2" xfId="36074"/>
    <cellStyle name="Normal 2 22 7 3 3" xfId="23216"/>
    <cellStyle name="Normal 2 22 7 3 4" xfId="13841"/>
    <cellStyle name="Normal 2 22 7 4" xfId="19991"/>
    <cellStyle name="Normal 2 22 7 5" xfId="29367"/>
    <cellStyle name="Normal 2 22 7 6" xfId="33091"/>
    <cellStyle name="Normal 2 22 7 7" xfId="10857"/>
    <cellStyle name="Normal 2 22 8" xfId="1528"/>
    <cellStyle name="Normal 2 22 8 2" xfId="5716"/>
    <cellStyle name="Normal 2 22 8 2 2" xfId="37324"/>
    <cellStyle name="Normal 2 22 8 2 3" xfId="24467"/>
    <cellStyle name="Normal 2 22 8 2 4" xfId="15092"/>
    <cellStyle name="Normal 2 22 8 3" xfId="20105"/>
    <cellStyle name="Normal 2 22 8 4" xfId="29481"/>
    <cellStyle name="Normal 2 22 8 5" xfId="33205"/>
    <cellStyle name="Normal 2 22 8 6" xfId="10971"/>
    <cellStyle name="Normal 2 22 9" xfId="1643"/>
    <cellStyle name="Normal 2 22 9 2" xfId="6306"/>
    <cellStyle name="Normal 2 22 9 2 2" xfId="37914"/>
    <cellStyle name="Normal 2 22 9 2 3" xfId="25057"/>
    <cellStyle name="Normal 2 22 9 2 4" xfId="15682"/>
    <cellStyle name="Normal 2 22 9 3" xfId="20219"/>
    <cellStyle name="Normal 2 22 9 4" xfId="29595"/>
    <cellStyle name="Normal 2 22 9 5" xfId="33319"/>
    <cellStyle name="Normal 2 22 9 6" xfId="11085"/>
    <cellStyle name="Normal 2 23" xfId="421"/>
    <cellStyle name="Normal 2 23 10" xfId="1752"/>
    <cellStyle name="Normal 2 23 10 2" xfId="7042"/>
    <cellStyle name="Normal 2 23 10 2 2" xfId="38648"/>
    <cellStyle name="Normal 2 23 10 2 3" xfId="25791"/>
    <cellStyle name="Normal 2 23 10 2 4" xfId="16416"/>
    <cellStyle name="Normal 2 23 10 3" xfId="20327"/>
    <cellStyle name="Normal 2 23 10 4" xfId="29703"/>
    <cellStyle name="Normal 2 23 10 5" xfId="33427"/>
    <cellStyle name="Normal 2 23 10 6" xfId="11193"/>
    <cellStyle name="Normal 2 23 11" xfId="1884"/>
    <cellStyle name="Normal 2 23 11 2" xfId="7358"/>
    <cellStyle name="Normal 2 23 11 2 2" xfId="38964"/>
    <cellStyle name="Normal 2 23 11 2 3" xfId="26107"/>
    <cellStyle name="Normal 2 23 11 2 4" xfId="16732"/>
    <cellStyle name="Normal 2 23 11 3" xfId="20454"/>
    <cellStyle name="Normal 2 23 11 4" xfId="29830"/>
    <cellStyle name="Normal 2 23 11 5" xfId="33553"/>
    <cellStyle name="Normal 2 23 11 6" xfId="11320"/>
    <cellStyle name="Normal 2 23 12" xfId="2000"/>
    <cellStyle name="Normal 2 23 12 2" xfId="7473"/>
    <cellStyle name="Normal 2 23 12 2 2" xfId="39079"/>
    <cellStyle name="Normal 2 23 12 2 3" xfId="26222"/>
    <cellStyle name="Normal 2 23 12 2 4" xfId="16847"/>
    <cellStyle name="Normal 2 23 12 3" xfId="20569"/>
    <cellStyle name="Normal 2 23 12 4" xfId="29945"/>
    <cellStyle name="Normal 2 23 12 5" xfId="33668"/>
    <cellStyle name="Normal 2 23 12 6" xfId="11435"/>
    <cellStyle name="Normal 2 23 13" xfId="2174"/>
    <cellStyle name="Normal 2 23 13 2" xfId="7646"/>
    <cellStyle name="Normal 2 23 13 2 2" xfId="39252"/>
    <cellStyle name="Normal 2 23 13 2 3" xfId="26395"/>
    <cellStyle name="Normal 2 23 13 2 4" xfId="17020"/>
    <cellStyle name="Normal 2 23 13 3" xfId="20742"/>
    <cellStyle name="Normal 2 23 13 4" xfId="30118"/>
    <cellStyle name="Normal 2 23 13 5" xfId="33841"/>
    <cellStyle name="Normal 2 23 13 6" xfId="11608"/>
    <cellStyle name="Normal 2 23 14" xfId="2292"/>
    <cellStyle name="Normal 2 23 14 2" xfId="7763"/>
    <cellStyle name="Normal 2 23 14 2 2" xfId="39369"/>
    <cellStyle name="Normal 2 23 14 2 3" xfId="26512"/>
    <cellStyle name="Normal 2 23 14 2 4" xfId="17137"/>
    <cellStyle name="Normal 2 23 14 3" xfId="20859"/>
    <cellStyle name="Normal 2 23 14 4" xfId="30235"/>
    <cellStyle name="Normal 2 23 14 5" xfId="33958"/>
    <cellStyle name="Normal 2 23 14 6" xfId="11725"/>
    <cellStyle name="Normal 2 23 15" xfId="2409"/>
    <cellStyle name="Normal 2 23 15 2" xfId="7879"/>
    <cellStyle name="Normal 2 23 15 2 2" xfId="39485"/>
    <cellStyle name="Normal 2 23 15 2 3" xfId="26628"/>
    <cellStyle name="Normal 2 23 15 2 4" xfId="17253"/>
    <cellStyle name="Normal 2 23 15 3" xfId="20975"/>
    <cellStyle name="Normal 2 23 15 4" xfId="30351"/>
    <cellStyle name="Normal 2 23 15 5" xfId="34074"/>
    <cellStyle name="Normal 2 23 15 6" xfId="11841"/>
    <cellStyle name="Normal 2 23 16" xfId="2528"/>
    <cellStyle name="Normal 2 23 16 2" xfId="7997"/>
    <cellStyle name="Normal 2 23 16 2 2" xfId="39603"/>
    <cellStyle name="Normal 2 23 16 2 3" xfId="26746"/>
    <cellStyle name="Normal 2 23 16 2 4" xfId="17371"/>
    <cellStyle name="Normal 2 23 16 3" xfId="21093"/>
    <cellStyle name="Normal 2 23 16 4" xfId="30469"/>
    <cellStyle name="Normal 2 23 16 5" xfId="34192"/>
    <cellStyle name="Normal 2 23 16 6" xfId="11959"/>
    <cellStyle name="Normal 2 23 17" xfId="2647"/>
    <cellStyle name="Normal 2 23 17 2" xfId="8115"/>
    <cellStyle name="Normal 2 23 17 2 2" xfId="39721"/>
    <cellStyle name="Normal 2 23 17 2 3" xfId="26864"/>
    <cellStyle name="Normal 2 23 17 2 4" xfId="17489"/>
    <cellStyle name="Normal 2 23 17 3" xfId="21211"/>
    <cellStyle name="Normal 2 23 17 4" xfId="30587"/>
    <cellStyle name="Normal 2 23 17 5" xfId="34310"/>
    <cellStyle name="Normal 2 23 17 6" xfId="12077"/>
    <cellStyle name="Normal 2 23 18" xfId="2764"/>
    <cellStyle name="Normal 2 23 18 2" xfId="8231"/>
    <cellStyle name="Normal 2 23 18 2 2" xfId="39837"/>
    <cellStyle name="Normal 2 23 18 2 3" xfId="26980"/>
    <cellStyle name="Normal 2 23 18 2 4" xfId="17605"/>
    <cellStyle name="Normal 2 23 18 3" xfId="21327"/>
    <cellStyle name="Normal 2 23 18 4" xfId="30703"/>
    <cellStyle name="Normal 2 23 18 5" xfId="34426"/>
    <cellStyle name="Normal 2 23 18 6" xfId="12193"/>
    <cellStyle name="Normal 2 23 19" xfId="2882"/>
    <cellStyle name="Normal 2 23 19 2" xfId="8348"/>
    <cellStyle name="Normal 2 23 19 2 2" xfId="39954"/>
    <cellStyle name="Normal 2 23 19 2 3" xfId="27097"/>
    <cellStyle name="Normal 2 23 19 2 4" xfId="17722"/>
    <cellStyle name="Normal 2 23 19 3" xfId="21444"/>
    <cellStyle name="Normal 2 23 19 4" xfId="30820"/>
    <cellStyle name="Normal 2 23 19 5" xfId="34543"/>
    <cellStyle name="Normal 2 23 19 6" xfId="12310"/>
    <cellStyle name="Normal 2 23 2" xfId="476"/>
    <cellStyle name="Normal 2 23 2 10" xfId="1940"/>
    <cellStyle name="Normal 2 23 2 10 2" xfId="7414"/>
    <cellStyle name="Normal 2 23 2 10 2 2" xfId="39020"/>
    <cellStyle name="Normal 2 23 2 10 2 3" xfId="26163"/>
    <cellStyle name="Normal 2 23 2 10 2 4" xfId="16788"/>
    <cellStyle name="Normal 2 23 2 10 3" xfId="20510"/>
    <cellStyle name="Normal 2 23 2 10 4" xfId="29886"/>
    <cellStyle name="Normal 2 23 2 10 5" xfId="33609"/>
    <cellStyle name="Normal 2 23 2 10 6" xfId="11376"/>
    <cellStyle name="Normal 2 23 2 11" xfId="2056"/>
    <cellStyle name="Normal 2 23 2 11 2" xfId="7529"/>
    <cellStyle name="Normal 2 23 2 11 2 2" xfId="39135"/>
    <cellStyle name="Normal 2 23 2 11 2 3" xfId="26278"/>
    <cellStyle name="Normal 2 23 2 11 2 4" xfId="16903"/>
    <cellStyle name="Normal 2 23 2 11 3" xfId="20625"/>
    <cellStyle name="Normal 2 23 2 11 4" xfId="30001"/>
    <cellStyle name="Normal 2 23 2 11 5" xfId="33724"/>
    <cellStyle name="Normal 2 23 2 11 6" xfId="11491"/>
    <cellStyle name="Normal 2 23 2 12" xfId="2230"/>
    <cellStyle name="Normal 2 23 2 12 2" xfId="7702"/>
    <cellStyle name="Normal 2 23 2 12 2 2" xfId="39308"/>
    <cellStyle name="Normal 2 23 2 12 2 3" xfId="26451"/>
    <cellStyle name="Normal 2 23 2 12 2 4" xfId="17076"/>
    <cellStyle name="Normal 2 23 2 12 3" xfId="20798"/>
    <cellStyle name="Normal 2 23 2 12 4" xfId="30174"/>
    <cellStyle name="Normal 2 23 2 12 5" xfId="33897"/>
    <cellStyle name="Normal 2 23 2 12 6" xfId="11664"/>
    <cellStyle name="Normal 2 23 2 13" xfId="2348"/>
    <cellStyle name="Normal 2 23 2 13 2" xfId="7819"/>
    <cellStyle name="Normal 2 23 2 13 2 2" xfId="39425"/>
    <cellStyle name="Normal 2 23 2 13 2 3" xfId="26568"/>
    <cellStyle name="Normal 2 23 2 13 2 4" xfId="17193"/>
    <cellStyle name="Normal 2 23 2 13 3" xfId="20915"/>
    <cellStyle name="Normal 2 23 2 13 4" xfId="30291"/>
    <cellStyle name="Normal 2 23 2 13 5" xfId="34014"/>
    <cellStyle name="Normal 2 23 2 13 6" xfId="11781"/>
    <cellStyle name="Normal 2 23 2 14" xfId="2465"/>
    <cellStyle name="Normal 2 23 2 14 2" xfId="7935"/>
    <cellStyle name="Normal 2 23 2 14 2 2" xfId="39541"/>
    <cellStyle name="Normal 2 23 2 14 2 3" xfId="26684"/>
    <cellStyle name="Normal 2 23 2 14 2 4" xfId="17309"/>
    <cellStyle name="Normal 2 23 2 14 3" xfId="21031"/>
    <cellStyle name="Normal 2 23 2 14 4" xfId="30407"/>
    <cellStyle name="Normal 2 23 2 14 5" xfId="34130"/>
    <cellStyle name="Normal 2 23 2 14 6" xfId="11897"/>
    <cellStyle name="Normal 2 23 2 15" xfId="2584"/>
    <cellStyle name="Normal 2 23 2 15 2" xfId="8053"/>
    <cellStyle name="Normal 2 23 2 15 2 2" xfId="39659"/>
    <cellStyle name="Normal 2 23 2 15 2 3" xfId="26802"/>
    <cellStyle name="Normal 2 23 2 15 2 4" xfId="17427"/>
    <cellStyle name="Normal 2 23 2 15 3" xfId="21149"/>
    <cellStyle name="Normal 2 23 2 15 4" xfId="30525"/>
    <cellStyle name="Normal 2 23 2 15 5" xfId="34248"/>
    <cellStyle name="Normal 2 23 2 15 6" xfId="12015"/>
    <cellStyle name="Normal 2 23 2 16" xfId="2703"/>
    <cellStyle name="Normal 2 23 2 16 2" xfId="8171"/>
    <cellStyle name="Normal 2 23 2 16 2 2" xfId="39777"/>
    <cellStyle name="Normal 2 23 2 16 2 3" xfId="26920"/>
    <cellStyle name="Normal 2 23 2 16 2 4" xfId="17545"/>
    <cellStyle name="Normal 2 23 2 16 3" xfId="21267"/>
    <cellStyle name="Normal 2 23 2 16 4" xfId="30643"/>
    <cellStyle name="Normal 2 23 2 16 5" xfId="34366"/>
    <cellStyle name="Normal 2 23 2 16 6" xfId="12133"/>
    <cellStyle name="Normal 2 23 2 17" xfId="2820"/>
    <cellStyle name="Normal 2 23 2 17 2" xfId="8287"/>
    <cellStyle name="Normal 2 23 2 17 2 2" xfId="39893"/>
    <cellStyle name="Normal 2 23 2 17 2 3" xfId="27036"/>
    <cellStyle name="Normal 2 23 2 17 2 4" xfId="17661"/>
    <cellStyle name="Normal 2 23 2 17 3" xfId="21383"/>
    <cellStyle name="Normal 2 23 2 17 4" xfId="30759"/>
    <cellStyle name="Normal 2 23 2 17 5" xfId="34482"/>
    <cellStyle name="Normal 2 23 2 17 6" xfId="12249"/>
    <cellStyle name="Normal 2 23 2 18" xfId="2938"/>
    <cellStyle name="Normal 2 23 2 18 2" xfId="8404"/>
    <cellStyle name="Normal 2 23 2 18 2 2" xfId="40010"/>
    <cellStyle name="Normal 2 23 2 18 2 3" xfId="27153"/>
    <cellStyle name="Normal 2 23 2 18 2 4" xfId="17778"/>
    <cellStyle name="Normal 2 23 2 18 3" xfId="21500"/>
    <cellStyle name="Normal 2 23 2 18 4" xfId="30876"/>
    <cellStyle name="Normal 2 23 2 18 5" xfId="34599"/>
    <cellStyle name="Normal 2 23 2 18 6" xfId="12366"/>
    <cellStyle name="Normal 2 23 2 19" xfId="3058"/>
    <cellStyle name="Normal 2 23 2 19 2" xfId="8523"/>
    <cellStyle name="Normal 2 23 2 19 2 2" xfId="40129"/>
    <cellStyle name="Normal 2 23 2 19 2 3" xfId="27272"/>
    <cellStyle name="Normal 2 23 2 19 2 4" xfId="17897"/>
    <cellStyle name="Normal 2 23 2 19 3" xfId="21619"/>
    <cellStyle name="Normal 2 23 2 19 4" xfId="30995"/>
    <cellStyle name="Normal 2 23 2 19 5" xfId="34718"/>
    <cellStyle name="Normal 2 23 2 19 6" xfId="12485"/>
    <cellStyle name="Normal 2 23 2 2" xfId="597"/>
    <cellStyle name="Normal 2 23 2 2 2" xfId="965"/>
    <cellStyle name="Normal 2 23 2 2 2 2" xfId="5123"/>
    <cellStyle name="Normal 2 23 2 2 2 2 2" xfId="6381"/>
    <cellStyle name="Normal 2 23 2 2 2 2 2 2" xfId="37989"/>
    <cellStyle name="Normal 2 23 2 2 2 2 2 3" xfId="25132"/>
    <cellStyle name="Normal 2 23 2 2 2 2 2 4" xfId="15757"/>
    <cellStyle name="Normal 2 23 2 2 2 2 3" xfId="36731"/>
    <cellStyle name="Normal 2 23 2 2 2 2 4" xfId="23874"/>
    <cellStyle name="Normal 2 23 2 2 2 2 5" xfId="14499"/>
    <cellStyle name="Normal 2 23 2 2 2 3" xfId="5970"/>
    <cellStyle name="Normal 2 23 2 2 2 3 2" xfId="37578"/>
    <cellStyle name="Normal 2 23 2 2 2 3 3" xfId="24721"/>
    <cellStyle name="Normal 2 23 2 2 2 3 4" xfId="15346"/>
    <cellStyle name="Normal 2 23 2 2 2 4" xfId="4712"/>
    <cellStyle name="Normal 2 23 2 2 2 4 2" xfId="36324"/>
    <cellStyle name="Normal 2 23 2 2 2 4 3" xfId="23466"/>
    <cellStyle name="Normal 2 23 2 2 2 4 4" xfId="14091"/>
    <cellStyle name="Normal 2 23 2 2 2 5" xfId="32642"/>
    <cellStyle name="Normal 2 23 2 2 2 6" xfId="22984"/>
    <cellStyle name="Normal 2 23 2 2 2 7" xfId="10413"/>
    <cellStyle name="Normal 2 23 2 2 3" xfId="5122"/>
    <cellStyle name="Normal 2 23 2 2 3 2" xfId="6380"/>
    <cellStyle name="Normal 2 23 2 2 3 2 2" xfId="37988"/>
    <cellStyle name="Normal 2 23 2 2 3 2 3" xfId="25131"/>
    <cellStyle name="Normal 2 23 2 2 3 2 4" xfId="15756"/>
    <cellStyle name="Normal 2 23 2 2 3 3" xfId="36730"/>
    <cellStyle name="Normal 2 23 2 2 3 4" xfId="23873"/>
    <cellStyle name="Normal 2 23 2 2 3 5" xfId="14498"/>
    <cellStyle name="Normal 2 23 2 2 4" xfId="5894"/>
    <cellStyle name="Normal 2 23 2 2 4 2" xfId="37502"/>
    <cellStyle name="Normal 2 23 2 2 4 3" xfId="24645"/>
    <cellStyle name="Normal 2 23 2 2 4 4" xfId="15270"/>
    <cellStyle name="Normal 2 23 2 2 5" xfId="4636"/>
    <cellStyle name="Normal 2 23 2 2 5 2" xfId="36248"/>
    <cellStyle name="Normal 2 23 2 2 5 3" xfId="23390"/>
    <cellStyle name="Normal 2 23 2 2 5 4" xfId="14015"/>
    <cellStyle name="Normal 2 23 2 2 6" xfId="19547"/>
    <cellStyle name="Normal 2 23 2 2 7" xfId="28923"/>
    <cellStyle name="Normal 2 23 2 2 8" xfId="32401"/>
    <cellStyle name="Normal 2 23 2 2 9" xfId="10049"/>
    <cellStyle name="Normal 2 23 2 20" xfId="3173"/>
    <cellStyle name="Normal 2 23 2 20 2" xfId="8637"/>
    <cellStyle name="Normal 2 23 2 20 2 2" xfId="40243"/>
    <cellStyle name="Normal 2 23 2 20 2 3" xfId="27386"/>
    <cellStyle name="Normal 2 23 2 20 2 4" xfId="18011"/>
    <cellStyle name="Normal 2 23 2 20 3" xfId="21733"/>
    <cellStyle name="Normal 2 23 2 20 4" xfId="31109"/>
    <cellStyle name="Normal 2 23 2 20 5" xfId="34832"/>
    <cellStyle name="Normal 2 23 2 20 6" xfId="12599"/>
    <cellStyle name="Normal 2 23 2 21" xfId="3288"/>
    <cellStyle name="Normal 2 23 2 21 2" xfId="8751"/>
    <cellStyle name="Normal 2 23 2 21 2 2" xfId="40357"/>
    <cellStyle name="Normal 2 23 2 21 2 3" xfId="27500"/>
    <cellStyle name="Normal 2 23 2 21 2 4" xfId="18125"/>
    <cellStyle name="Normal 2 23 2 21 3" xfId="21847"/>
    <cellStyle name="Normal 2 23 2 21 4" xfId="31223"/>
    <cellStyle name="Normal 2 23 2 21 5" xfId="34946"/>
    <cellStyle name="Normal 2 23 2 21 6" xfId="12713"/>
    <cellStyle name="Normal 2 23 2 22" xfId="3403"/>
    <cellStyle name="Normal 2 23 2 22 2" xfId="8865"/>
    <cellStyle name="Normal 2 23 2 22 2 2" xfId="40471"/>
    <cellStyle name="Normal 2 23 2 22 2 3" xfId="27614"/>
    <cellStyle name="Normal 2 23 2 22 2 4" xfId="18239"/>
    <cellStyle name="Normal 2 23 2 22 3" xfId="21961"/>
    <cellStyle name="Normal 2 23 2 22 4" xfId="31337"/>
    <cellStyle name="Normal 2 23 2 22 5" xfId="35060"/>
    <cellStyle name="Normal 2 23 2 22 6" xfId="12827"/>
    <cellStyle name="Normal 2 23 2 23" xfId="3518"/>
    <cellStyle name="Normal 2 23 2 23 2" xfId="8979"/>
    <cellStyle name="Normal 2 23 2 23 2 2" xfId="40585"/>
    <cellStyle name="Normal 2 23 2 23 2 3" xfId="27728"/>
    <cellStyle name="Normal 2 23 2 23 2 4" xfId="18353"/>
    <cellStyle name="Normal 2 23 2 23 3" xfId="22075"/>
    <cellStyle name="Normal 2 23 2 23 4" xfId="31451"/>
    <cellStyle name="Normal 2 23 2 23 5" xfId="35174"/>
    <cellStyle name="Normal 2 23 2 23 6" xfId="12941"/>
    <cellStyle name="Normal 2 23 2 24" xfId="3633"/>
    <cellStyle name="Normal 2 23 2 24 2" xfId="9093"/>
    <cellStyle name="Normal 2 23 2 24 2 2" xfId="40699"/>
    <cellStyle name="Normal 2 23 2 24 2 3" xfId="27842"/>
    <cellStyle name="Normal 2 23 2 24 2 4" xfId="18467"/>
    <cellStyle name="Normal 2 23 2 24 3" xfId="22189"/>
    <cellStyle name="Normal 2 23 2 24 4" xfId="31565"/>
    <cellStyle name="Normal 2 23 2 24 5" xfId="35288"/>
    <cellStyle name="Normal 2 23 2 24 6" xfId="13055"/>
    <cellStyle name="Normal 2 23 2 25" xfId="3751"/>
    <cellStyle name="Normal 2 23 2 25 2" xfId="9210"/>
    <cellStyle name="Normal 2 23 2 25 2 2" xfId="40816"/>
    <cellStyle name="Normal 2 23 2 25 2 3" xfId="27959"/>
    <cellStyle name="Normal 2 23 2 25 2 4" xfId="18584"/>
    <cellStyle name="Normal 2 23 2 25 3" xfId="22306"/>
    <cellStyle name="Normal 2 23 2 25 4" xfId="31682"/>
    <cellStyle name="Normal 2 23 2 25 5" xfId="35405"/>
    <cellStyle name="Normal 2 23 2 25 6" xfId="13172"/>
    <cellStyle name="Normal 2 23 2 26" xfId="3871"/>
    <cellStyle name="Normal 2 23 2 26 2" xfId="9329"/>
    <cellStyle name="Normal 2 23 2 26 2 2" xfId="40935"/>
    <cellStyle name="Normal 2 23 2 26 2 3" xfId="28078"/>
    <cellStyle name="Normal 2 23 2 26 2 4" xfId="18703"/>
    <cellStyle name="Normal 2 23 2 26 3" xfId="22425"/>
    <cellStyle name="Normal 2 23 2 26 4" xfId="31801"/>
    <cellStyle name="Normal 2 23 2 26 5" xfId="35524"/>
    <cellStyle name="Normal 2 23 2 26 6" xfId="13291"/>
    <cellStyle name="Normal 2 23 2 27" xfId="4003"/>
    <cellStyle name="Normal 2 23 2 27 2" xfId="9460"/>
    <cellStyle name="Normal 2 23 2 27 2 2" xfId="41066"/>
    <cellStyle name="Normal 2 23 2 27 2 3" xfId="28209"/>
    <cellStyle name="Normal 2 23 2 27 2 4" xfId="18834"/>
    <cellStyle name="Normal 2 23 2 27 3" xfId="22556"/>
    <cellStyle name="Normal 2 23 2 27 4" xfId="31932"/>
    <cellStyle name="Normal 2 23 2 27 5" xfId="35655"/>
    <cellStyle name="Normal 2 23 2 27 6" xfId="13422"/>
    <cellStyle name="Normal 2 23 2 28" xfId="4119"/>
    <cellStyle name="Normal 2 23 2 28 2" xfId="9575"/>
    <cellStyle name="Normal 2 23 2 28 2 2" xfId="41181"/>
    <cellStyle name="Normal 2 23 2 28 2 3" xfId="28324"/>
    <cellStyle name="Normal 2 23 2 28 2 4" xfId="18949"/>
    <cellStyle name="Normal 2 23 2 28 3" xfId="22671"/>
    <cellStyle name="Normal 2 23 2 28 4" xfId="32047"/>
    <cellStyle name="Normal 2 23 2 28 5" xfId="35770"/>
    <cellStyle name="Normal 2 23 2 28 6" xfId="13537"/>
    <cellStyle name="Normal 2 23 2 29" xfId="4234"/>
    <cellStyle name="Normal 2 23 2 29 2" xfId="9689"/>
    <cellStyle name="Normal 2 23 2 29 2 2" xfId="41295"/>
    <cellStyle name="Normal 2 23 2 29 2 3" xfId="28438"/>
    <cellStyle name="Normal 2 23 2 29 2 4" xfId="19063"/>
    <cellStyle name="Normal 2 23 2 29 3" xfId="22785"/>
    <cellStyle name="Normal 2 23 2 29 4" xfId="32161"/>
    <cellStyle name="Normal 2 23 2 29 5" xfId="35884"/>
    <cellStyle name="Normal 2 23 2 29 6" xfId="13651"/>
    <cellStyle name="Normal 2 23 2 3" xfId="1114"/>
    <cellStyle name="Normal 2 23 2 3 2" xfId="5124"/>
    <cellStyle name="Normal 2 23 2 3 2 2" xfId="6382"/>
    <cellStyle name="Normal 2 23 2 3 2 2 2" xfId="37990"/>
    <cellStyle name="Normal 2 23 2 3 2 2 3" xfId="25133"/>
    <cellStyle name="Normal 2 23 2 3 2 2 4" xfId="15758"/>
    <cellStyle name="Normal 2 23 2 3 2 3" xfId="36732"/>
    <cellStyle name="Normal 2 23 2 3 2 4" xfId="23875"/>
    <cellStyle name="Normal 2 23 2 3 2 5" xfId="14500"/>
    <cellStyle name="Normal 2 23 2 3 3" xfId="5971"/>
    <cellStyle name="Normal 2 23 2 3 3 2" xfId="37579"/>
    <cellStyle name="Normal 2 23 2 3 3 3" xfId="24722"/>
    <cellStyle name="Normal 2 23 2 3 3 4" xfId="15347"/>
    <cellStyle name="Normal 2 23 2 3 4" xfId="4713"/>
    <cellStyle name="Normal 2 23 2 3 4 2" xfId="36325"/>
    <cellStyle name="Normal 2 23 2 3 4 3" xfId="23467"/>
    <cellStyle name="Normal 2 23 2 3 4 4" xfId="14092"/>
    <cellStyle name="Normal 2 23 2 3 5" xfId="19695"/>
    <cellStyle name="Normal 2 23 2 3 6" xfId="29071"/>
    <cellStyle name="Normal 2 23 2 3 7" xfId="32522"/>
    <cellStyle name="Normal 2 23 2 3 8" xfId="10561"/>
    <cellStyle name="Normal 2 23 2 30" xfId="838"/>
    <cellStyle name="Normal 2 23 2 30 2" xfId="9809"/>
    <cellStyle name="Normal 2 23 2 30 2 2" xfId="41415"/>
    <cellStyle name="Normal 2 23 2 30 2 3" xfId="28558"/>
    <cellStyle name="Normal 2 23 2 30 2 4" xfId="19183"/>
    <cellStyle name="Normal 2 23 2 30 3" xfId="22905"/>
    <cellStyle name="Normal 2 23 2 30 4" xfId="28799"/>
    <cellStyle name="Normal 2 23 2 30 5" xfId="32763"/>
    <cellStyle name="Normal 2 23 2 30 6" xfId="10289"/>
    <cellStyle name="Normal 2 23 2 31" xfId="717"/>
    <cellStyle name="Normal 2 23 2 31 2" xfId="5891"/>
    <cellStyle name="Normal 2 23 2 31 2 2" xfId="37499"/>
    <cellStyle name="Normal 2 23 2 31 2 3" xfId="24642"/>
    <cellStyle name="Normal 2 23 2 31 2 4" xfId="15267"/>
    <cellStyle name="Normal 2 23 2 31 3" xfId="19423"/>
    <cellStyle name="Normal 2 23 2 31 4" xfId="10169"/>
    <cellStyle name="Normal 2 23 2 32" xfId="4395"/>
    <cellStyle name="Normal 2 23 2 32 2" xfId="36007"/>
    <cellStyle name="Normal 2 23 2 32 3" xfId="23149"/>
    <cellStyle name="Normal 2 23 2 32 4" xfId="13774"/>
    <cellStyle name="Normal 2 23 2 33" xfId="19303"/>
    <cellStyle name="Normal 2 23 2 34" xfId="28679"/>
    <cellStyle name="Normal 2 23 2 35" xfId="32281"/>
    <cellStyle name="Normal 2 23 2 36" xfId="9929"/>
    <cellStyle name="Normal 2 23 2 4" xfId="1231"/>
    <cellStyle name="Normal 2 23 2 4 2" xfId="5125"/>
    <cellStyle name="Normal 2 23 2 4 2 2" xfId="6383"/>
    <cellStyle name="Normal 2 23 2 4 2 2 2" xfId="37991"/>
    <cellStyle name="Normal 2 23 2 4 2 2 3" xfId="25134"/>
    <cellStyle name="Normal 2 23 2 4 2 2 4" xfId="15759"/>
    <cellStyle name="Normal 2 23 2 4 2 3" xfId="36733"/>
    <cellStyle name="Normal 2 23 2 4 2 4" xfId="23876"/>
    <cellStyle name="Normal 2 23 2 4 2 5" xfId="14501"/>
    <cellStyle name="Normal 2 23 2 4 3" xfId="6254"/>
    <cellStyle name="Normal 2 23 2 4 3 2" xfId="37862"/>
    <cellStyle name="Normal 2 23 2 4 3 3" xfId="25005"/>
    <cellStyle name="Normal 2 23 2 4 3 4" xfId="15630"/>
    <cellStyle name="Normal 2 23 2 4 4" xfId="4996"/>
    <cellStyle name="Normal 2 23 2 4 4 2" xfId="36606"/>
    <cellStyle name="Normal 2 23 2 4 4 3" xfId="23749"/>
    <cellStyle name="Normal 2 23 2 4 4 4" xfId="14374"/>
    <cellStyle name="Normal 2 23 2 4 5" xfId="19811"/>
    <cellStyle name="Normal 2 23 2 4 6" xfId="29187"/>
    <cellStyle name="Normal 2 23 2 4 7" xfId="32911"/>
    <cellStyle name="Normal 2 23 2 4 8" xfId="10677"/>
    <cellStyle name="Normal 2 23 2 5" xfId="1347"/>
    <cellStyle name="Normal 2 23 2 5 2" xfId="6379"/>
    <cellStyle name="Normal 2 23 2 5 2 2" xfId="37987"/>
    <cellStyle name="Normal 2 23 2 5 2 3" xfId="25130"/>
    <cellStyle name="Normal 2 23 2 5 2 4" xfId="15755"/>
    <cellStyle name="Normal 2 23 2 5 3" xfId="5121"/>
    <cellStyle name="Normal 2 23 2 5 3 2" xfId="36729"/>
    <cellStyle name="Normal 2 23 2 5 3 3" xfId="23872"/>
    <cellStyle name="Normal 2 23 2 5 3 4" xfId="14497"/>
    <cellStyle name="Normal 2 23 2 5 4" xfId="19926"/>
    <cellStyle name="Normal 2 23 2 5 5" xfId="29302"/>
    <cellStyle name="Normal 2 23 2 5 6" xfId="33026"/>
    <cellStyle name="Normal 2 23 2 5 7" xfId="10792"/>
    <cellStyle name="Normal 2 23 2 6" xfId="1463"/>
    <cellStyle name="Normal 2 23 2 6 2" xfId="6940"/>
    <cellStyle name="Normal 2 23 2 6 2 2" xfId="38548"/>
    <cellStyle name="Normal 2 23 2 6 2 3" xfId="25691"/>
    <cellStyle name="Normal 2 23 2 6 2 4" xfId="16316"/>
    <cellStyle name="Normal 2 23 2 6 3" xfId="4512"/>
    <cellStyle name="Normal 2 23 2 6 3 2" xfId="36124"/>
    <cellStyle name="Normal 2 23 2 6 3 3" xfId="23266"/>
    <cellStyle name="Normal 2 23 2 6 3 4" xfId="13891"/>
    <cellStyle name="Normal 2 23 2 6 4" xfId="20041"/>
    <cellStyle name="Normal 2 23 2 6 5" xfId="29417"/>
    <cellStyle name="Normal 2 23 2 6 6" xfId="33141"/>
    <cellStyle name="Normal 2 23 2 6 7" xfId="10907"/>
    <cellStyle name="Normal 2 23 2 7" xfId="1578"/>
    <cellStyle name="Normal 2 23 2 7 2" xfId="5766"/>
    <cellStyle name="Normal 2 23 2 7 2 2" xfId="37374"/>
    <cellStyle name="Normal 2 23 2 7 2 3" xfId="24517"/>
    <cellStyle name="Normal 2 23 2 7 2 4" xfId="15142"/>
    <cellStyle name="Normal 2 23 2 7 3" xfId="20155"/>
    <cellStyle name="Normal 2 23 2 7 4" xfId="29531"/>
    <cellStyle name="Normal 2 23 2 7 5" xfId="33255"/>
    <cellStyle name="Normal 2 23 2 7 6" xfId="11021"/>
    <cellStyle name="Normal 2 23 2 8" xfId="1693"/>
    <cellStyle name="Normal 2 23 2 8 2" xfId="5674"/>
    <cellStyle name="Normal 2 23 2 8 2 2" xfId="37282"/>
    <cellStyle name="Normal 2 23 2 8 2 3" xfId="24425"/>
    <cellStyle name="Normal 2 23 2 8 2 4" xfId="15050"/>
    <cellStyle name="Normal 2 23 2 8 3" xfId="20269"/>
    <cellStyle name="Normal 2 23 2 8 4" xfId="29645"/>
    <cellStyle name="Normal 2 23 2 8 5" xfId="33369"/>
    <cellStyle name="Normal 2 23 2 8 6" xfId="11135"/>
    <cellStyle name="Normal 2 23 2 9" xfId="1808"/>
    <cellStyle name="Normal 2 23 2 9 2" xfId="7214"/>
    <cellStyle name="Normal 2 23 2 9 2 2" xfId="38820"/>
    <cellStyle name="Normal 2 23 2 9 2 3" xfId="25963"/>
    <cellStyle name="Normal 2 23 2 9 2 4" xfId="16588"/>
    <cellStyle name="Normal 2 23 2 9 3" xfId="20383"/>
    <cellStyle name="Normal 2 23 2 9 4" xfId="29759"/>
    <cellStyle name="Normal 2 23 2 9 5" xfId="33483"/>
    <cellStyle name="Normal 2 23 2 9 6" xfId="11249"/>
    <cellStyle name="Normal 2 23 20" xfId="3002"/>
    <cellStyle name="Normal 2 23 20 2" xfId="8467"/>
    <cellStyle name="Normal 2 23 20 2 2" xfId="40073"/>
    <cellStyle name="Normal 2 23 20 2 3" xfId="27216"/>
    <cellStyle name="Normal 2 23 20 2 4" xfId="17841"/>
    <cellStyle name="Normal 2 23 20 3" xfId="21563"/>
    <cellStyle name="Normal 2 23 20 4" xfId="30939"/>
    <cellStyle name="Normal 2 23 20 5" xfId="34662"/>
    <cellStyle name="Normal 2 23 20 6" xfId="12429"/>
    <cellStyle name="Normal 2 23 21" xfId="3117"/>
    <cellStyle name="Normal 2 23 21 2" xfId="8581"/>
    <cellStyle name="Normal 2 23 21 2 2" xfId="40187"/>
    <cellStyle name="Normal 2 23 21 2 3" xfId="27330"/>
    <cellStyle name="Normal 2 23 21 2 4" xfId="17955"/>
    <cellStyle name="Normal 2 23 21 3" xfId="21677"/>
    <cellStyle name="Normal 2 23 21 4" xfId="31053"/>
    <cellStyle name="Normal 2 23 21 5" xfId="34776"/>
    <cellStyle name="Normal 2 23 21 6" xfId="12543"/>
    <cellStyle name="Normal 2 23 22" xfId="3232"/>
    <cellStyle name="Normal 2 23 22 2" xfId="8695"/>
    <cellStyle name="Normal 2 23 22 2 2" xfId="40301"/>
    <cellStyle name="Normal 2 23 22 2 3" xfId="27444"/>
    <cellStyle name="Normal 2 23 22 2 4" xfId="18069"/>
    <cellStyle name="Normal 2 23 22 3" xfId="21791"/>
    <cellStyle name="Normal 2 23 22 4" xfId="31167"/>
    <cellStyle name="Normal 2 23 22 5" xfId="34890"/>
    <cellStyle name="Normal 2 23 22 6" xfId="12657"/>
    <cellStyle name="Normal 2 23 23" xfId="3347"/>
    <cellStyle name="Normal 2 23 23 2" xfId="8809"/>
    <cellStyle name="Normal 2 23 23 2 2" xfId="40415"/>
    <cellStyle name="Normal 2 23 23 2 3" xfId="27558"/>
    <cellStyle name="Normal 2 23 23 2 4" xfId="18183"/>
    <cellStyle name="Normal 2 23 23 3" xfId="21905"/>
    <cellStyle name="Normal 2 23 23 4" xfId="31281"/>
    <cellStyle name="Normal 2 23 23 5" xfId="35004"/>
    <cellStyle name="Normal 2 23 23 6" xfId="12771"/>
    <cellStyle name="Normal 2 23 24" xfId="3462"/>
    <cellStyle name="Normal 2 23 24 2" xfId="8923"/>
    <cellStyle name="Normal 2 23 24 2 2" xfId="40529"/>
    <cellStyle name="Normal 2 23 24 2 3" xfId="27672"/>
    <cellStyle name="Normal 2 23 24 2 4" xfId="18297"/>
    <cellStyle name="Normal 2 23 24 3" xfId="22019"/>
    <cellStyle name="Normal 2 23 24 4" xfId="31395"/>
    <cellStyle name="Normal 2 23 24 5" xfId="35118"/>
    <cellStyle name="Normal 2 23 24 6" xfId="12885"/>
    <cellStyle name="Normal 2 23 25" xfId="3577"/>
    <cellStyle name="Normal 2 23 25 2" xfId="9037"/>
    <cellStyle name="Normal 2 23 25 2 2" xfId="40643"/>
    <cellStyle name="Normal 2 23 25 2 3" xfId="27786"/>
    <cellStyle name="Normal 2 23 25 2 4" xfId="18411"/>
    <cellStyle name="Normal 2 23 25 3" xfId="22133"/>
    <cellStyle name="Normal 2 23 25 4" xfId="31509"/>
    <cellStyle name="Normal 2 23 25 5" xfId="35232"/>
    <cellStyle name="Normal 2 23 25 6" xfId="12999"/>
    <cellStyle name="Normal 2 23 26" xfId="3695"/>
    <cellStyle name="Normal 2 23 26 2" xfId="9154"/>
    <cellStyle name="Normal 2 23 26 2 2" xfId="40760"/>
    <cellStyle name="Normal 2 23 26 2 3" xfId="27903"/>
    <cellStyle name="Normal 2 23 26 2 4" xfId="18528"/>
    <cellStyle name="Normal 2 23 26 3" xfId="22250"/>
    <cellStyle name="Normal 2 23 26 4" xfId="31626"/>
    <cellStyle name="Normal 2 23 26 5" xfId="35349"/>
    <cellStyle name="Normal 2 23 26 6" xfId="13116"/>
    <cellStyle name="Normal 2 23 27" xfId="3815"/>
    <cellStyle name="Normal 2 23 27 2" xfId="9273"/>
    <cellStyle name="Normal 2 23 27 2 2" xfId="40879"/>
    <cellStyle name="Normal 2 23 27 2 3" xfId="28022"/>
    <cellStyle name="Normal 2 23 27 2 4" xfId="18647"/>
    <cellStyle name="Normal 2 23 27 3" xfId="22369"/>
    <cellStyle name="Normal 2 23 27 4" xfId="31745"/>
    <cellStyle name="Normal 2 23 27 5" xfId="35468"/>
    <cellStyle name="Normal 2 23 27 6" xfId="13235"/>
    <cellStyle name="Normal 2 23 28" xfId="3947"/>
    <cellStyle name="Normal 2 23 28 2" xfId="9404"/>
    <cellStyle name="Normal 2 23 28 2 2" xfId="41010"/>
    <cellStyle name="Normal 2 23 28 2 3" xfId="28153"/>
    <cellStyle name="Normal 2 23 28 2 4" xfId="18778"/>
    <cellStyle name="Normal 2 23 28 3" xfId="22500"/>
    <cellStyle name="Normal 2 23 28 4" xfId="31876"/>
    <cellStyle name="Normal 2 23 28 5" xfId="35599"/>
    <cellStyle name="Normal 2 23 28 6" xfId="13366"/>
    <cellStyle name="Normal 2 23 29" xfId="4063"/>
    <cellStyle name="Normal 2 23 29 2" xfId="9519"/>
    <cellStyle name="Normal 2 23 29 2 2" xfId="41125"/>
    <cellStyle name="Normal 2 23 29 2 3" xfId="28268"/>
    <cellStyle name="Normal 2 23 29 2 4" xfId="18893"/>
    <cellStyle name="Normal 2 23 29 3" xfId="22615"/>
    <cellStyle name="Normal 2 23 29 4" xfId="31991"/>
    <cellStyle name="Normal 2 23 29 5" xfId="35714"/>
    <cellStyle name="Normal 2 23 29 6" xfId="13481"/>
    <cellStyle name="Normal 2 23 3" xfId="541"/>
    <cellStyle name="Normal 2 23 3 2" xfId="914"/>
    <cellStyle name="Normal 2 23 3 2 2" xfId="5127"/>
    <cellStyle name="Normal 2 23 3 2 2 2" xfId="6385"/>
    <cellStyle name="Normal 2 23 3 2 2 2 2" xfId="37993"/>
    <cellStyle name="Normal 2 23 3 2 2 2 3" xfId="25136"/>
    <cellStyle name="Normal 2 23 3 2 2 2 4" xfId="15761"/>
    <cellStyle name="Normal 2 23 3 2 2 3" xfId="36735"/>
    <cellStyle name="Normal 2 23 3 2 2 4" xfId="23878"/>
    <cellStyle name="Normal 2 23 3 2 2 5" xfId="14503"/>
    <cellStyle name="Normal 2 23 3 2 3" xfId="5972"/>
    <cellStyle name="Normal 2 23 3 2 3 2" xfId="37580"/>
    <cellStyle name="Normal 2 23 3 2 3 3" xfId="24723"/>
    <cellStyle name="Normal 2 23 3 2 3 4" xfId="15348"/>
    <cellStyle name="Normal 2 23 3 2 4" xfId="4714"/>
    <cellStyle name="Normal 2 23 3 2 4 2" xfId="36326"/>
    <cellStyle name="Normal 2 23 3 2 4 3" xfId="23468"/>
    <cellStyle name="Normal 2 23 3 2 4 4" xfId="14093"/>
    <cellStyle name="Normal 2 23 3 2 5" xfId="32586"/>
    <cellStyle name="Normal 2 23 3 2 6" xfId="23032"/>
    <cellStyle name="Normal 2 23 3 2 7" xfId="10363"/>
    <cellStyle name="Normal 2 23 3 3" xfId="5126"/>
    <cellStyle name="Normal 2 23 3 3 2" xfId="6384"/>
    <cellStyle name="Normal 2 23 3 3 2 2" xfId="37992"/>
    <cellStyle name="Normal 2 23 3 3 2 3" xfId="25135"/>
    <cellStyle name="Normal 2 23 3 3 2 4" xfId="15760"/>
    <cellStyle name="Normal 2 23 3 3 3" xfId="36734"/>
    <cellStyle name="Normal 2 23 3 3 4" xfId="23877"/>
    <cellStyle name="Normal 2 23 3 3 5" xfId="14502"/>
    <cellStyle name="Normal 2 23 3 4" xfId="5843"/>
    <cellStyle name="Normal 2 23 3 4 2" xfId="37451"/>
    <cellStyle name="Normal 2 23 3 4 3" xfId="24594"/>
    <cellStyle name="Normal 2 23 3 4 4" xfId="15219"/>
    <cellStyle name="Normal 2 23 3 5" xfId="4586"/>
    <cellStyle name="Normal 2 23 3 5 2" xfId="36198"/>
    <cellStyle name="Normal 2 23 3 5 3" xfId="23340"/>
    <cellStyle name="Normal 2 23 3 5 4" xfId="13965"/>
    <cellStyle name="Normal 2 23 3 6" xfId="19497"/>
    <cellStyle name="Normal 2 23 3 7" xfId="28873"/>
    <cellStyle name="Normal 2 23 3 8" xfId="32345"/>
    <cellStyle name="Normal 2 23 3 9" xfId="9993"/>
    <cellStyle name="Normal 2 23 30" xfId="4178"/>
    <cellStyle name="Normal 2 23 30 2" xfId="9633"/>
    <cellStyle name="Normal 2 23 30 2 2" xfId="41239"/>
    <cellStyle name="Normal 2 23 30 2 3" xfId="28382"/>
    <cellStyle name="Normal 2 23 30 2 4" xfId="19007"/>
    <cellStyle name="Normal 2 23 30 3" xfId="22729"/>
    <cellStyle name="Normal 2 23 30 4" xfId="32105"/>
    <cellStyle name="Normal 2 23 30 5" xfId="35828"/>
    <cellStyle name="Normal 2 23 30 6" xfId="13595"/>
    <cellStyle name="Normal 2 23 31" xfId="782"/>
    <cellStyle name="Normal 2 23 31 2" xfId="9753"/>
    <cellStyle name="Normal 2 23 31 2 2" xfId="41359"/>
    <cellStyle name="Normal 2 23 31 2 3" xfId="28502"/>
    <cellStyle name="Normal 2 23 31 2 4" xfId="19127"/>
    <cellStyle name="Normal 2 23 31 3" xfId="22849"/>
    <cellStyle name="Normal 2 23 31 4" xfId="28743"/>
    <cellStyle name="Normal 2 23 31 5" xfId="32707"/>
    <cellStyle name="Normal 2 23 31 6" xfId="10233"/>
    <cellStyle name="Normal 2 23 32" xfId="661"/>
    <cellStyle name="Normal 2 23 32 2" xfId="7088"/>
    <cellStyle name="Normal 2 23 32 2 2" xfId="38694"/>
    <cellStyle name="Normal 2 23 32 2 3" xfId="25837"/>
    <cellStyle name="Normal 2 23 32 2 4" xfId="16462"/>
    <cellStyle name="Normal 2 23 32 3" xfId="19367"/>
    <cellStyle name="Normal 2 23 32 4" xfId="10113"/>
    <cellStyle name="Normal 2 23 33" xfId="4339"/>
    <cellStyle name="Normal 2 23 33 2" xfId="35951"/>
    <cellStyle name="Normal 2 23 33 3" xfId="23093"/>
    <cellStyle name="Normal 2 23 33 4" xfId="13718"/>
    <cellStyle name="Normal 2 23 34" xfId="19247"/>
    <cellStyle name="Normal 2 23 35" xfId="28623"/>
    <cellStyle name="Normal 2 23 36" xfId="32225"/>
    <cellStyle name="Normal 2 23 37" xfId="9873"/>
    <cellStyle name="Normal 2 23 4" xfId="1058"/>
    <cellStyle name="Normal 2 23 4 2" xfId="5128"/>
    <cellStyle name="Normal 2 23 4 2 2" xfId="6386"/>
    <cellStyle name="Normal 2 23 4 2 2 2" xfId="37994"/>
    <cellStyle name="Normal 2 23 4 2 2 3" xfId="25137"/>
    <cellStyle name="Normal 2 23 4 2 2 4" xfId="15762"/>
    <cellStyle name="Normal 2 23 4 2 3" xfId="36736"/>
    <cellStyle name="Normal 2 23 4 2 4" xfId="23879"/>
    <cellStyle name="Normal 2 23 4 2 5" xfId="14504"/>
    <cellStyle name="Normal 2 23 4 3" xfId="5973"/>
    <cellStyle name="Normal 2 23 4 3 2" xfId="37581"/>
    <cellStyle name="Normal 2 23 4 3 3" xfId="24724"/>
    <cellStyle name="Normal 2 23 4 3 4" xfId="15349"/>
    <cellStyle name="Normal 2 23 4 4" xfId="4715"/>
    <cellStyle name="Normal 2 23 4 4 2" xfId="36327"/>
    <cellStyle name="Normal 2 23 4 4 3" xfId="23469"/>
    <cellStyle name="Normal 2 23 4 4 4" xfId="14094"/>
    <cellStyle name="Normal 2 23 4 5" xfId="19639"/>
    <cellStyle name="Normal 2 23 4 6" xfId="29015"/>
    <cellStyle name="Normal 2 23 4 7" xfId="32466"/>
    <cellStyle name="Normal 2 23 4 8" xfId="10505"/>
    <cellStyle name="Normal 2 23 5" xfId="1175"/>
    <cellStyle name="Normal 2 23 5 2" xfId="5129"/>
    <cellStyle name="Normal 2 23 5 2 2" xfId="6387"/>
    <cellStyle name="Normal 2 23 5 2 2 2" xfId="37995"/>
    <cellStyle name="Normal 2 23 5 2 2 3" xfId="25138"/>
    <cellStyle name="Normal 2 23 5 2 2 4" xfId="15763"/>
    <cellStyle name="Normal 2 23 5 2 3" xfId="36737"/>
    <cellStyle name="Normal 2 23 5 2 4" xfId="23880"/>
    <cellStyle name="Normal 2 23 5 2 5" xfId="14505"/>
    <cellStyle name="Normal 2 23 5 3" xfId="6198"/>
    <cellStyle name="Normal 2 23 5 3 2" xfId="37806"/>
    <cellStyle name="Normal 2 23 5 3 3" xfId="24949"/>
    <cellStyle name="Normal 2 23 5 3 4" xfId="15574"/>
    <cellStyle name="Normal 2 23 5 4" xfId="4940"/>
    <cellStyle name="Normal 2 23 5 4 2" xfId="36550"/>
    <cellStyle name="Normal 2 23 5 4 3" xfId="23693"/>
    <cellStyle name="Normal 2 23 5 4 4" xfId="14318"/>
    <cellStyle name="Normal 2 23 5 5" xfId="19755"/>
    <cellStyle name="Normal 2 23 5 6" xfId="29131"/>
    <cellStyle name="Normal 2 23 5 7" xfId="32855"/>
    <cellStyle name="Normal 2 23 5 8" xfId="10621"/>
    <cellStyle name="Normal 2 23 6" xfId="1291"/>
    <cellStyle name="Normal 2 23 6 2" xfId="6378"/>
    <cellStyle name="Normal 2 23 6 2 2" xfId="37986"/>
    <cellStyle name="Normal 2 23 6 2 3" xfId="25129"/>
    <cellStyle name="Normal 2 23 6 2 4" xfId="15754"/>
    <cellStyle name="Normal 2 23 6 3" xfId="5120"/>
    <cellStyle name="Normal 2 23 6 3 2" xfId="36728"/>
    <cellStyle name="Normal 2 23 6 3 3" xfId="23871"/>
    <cellStyle name="Normal 2 23 6 3 4" xfId="14496"/>
    <cellStyle name="Normal 2 23 6 4" xfId="19870"/>
    <cellStyle name="Normal 2 23 6 5" xfId="29246"/>
    <cellStyle name="Normal 2 23 6 6" xfId="32970"/>
    <cellStyle name="Normal 2 23 6 7" xfId="10736"/>
    <cellStyle name="Normal 2 23 7" xfId="1407"/>
    <cellStyle name="Normal 2 23 7 2" xfId="7308"/>
    <cellStyle name="Normal 2 23 7 2 2" xfId="38914"/>
    <cellStyle name="Normal 2 23 7 2 3" xfId="26057"/>
    <cellStyle name="Normal 2 23 7 2 4" xfId="16682"/>
    <cellStyle name="Normal 2 23 7 3" xfId="4456"/>
    <cellStyle name="Normal 2 23 7 3 2" xfId="36068"/>
    <cellStyle name="Normal 2 23 7 3 3" xfId="23210"/>
    <cellStyle name="Normal 2 23 7 3 4" xfId="13835"/>
    <cellStyle name="Normal 2 23 7 4" xfId="19985"/>
    <cellStyle name="Normal 2 23 7 5" xfId="29361"/>
    <cellStyle name="Normal 2 23 7 6" xfId="33085"/>
    <cellStyle name="Normal 2 23 7 7" xfId="10851"/>
    <cellStyle name="Normal 2 23 8" xfId="1522"/>
    <cellStyle name="Normal 2 23 8 2" xfId="5710"/>
    <cellStyle name="Normal 2 23 8 2 2" xfId="37318"/>
    <cellStyle name="Normal 2 23 8 2 3" xfId="24461"/>
    <cellStyle name="Normal 2 23 8 2 4" xfId="15086"/>
    <cellStyle name="Normal 2 23 8 3" xfId="20099"/>
    <cellStyle name="Normal 2 23 8 4" xfId="29475"/>
    <cellStyle name="Normal 2 23 8 5" xfId="33199"/>
    <cellStyle name="Normal 2 23 8 6" xfId="10965"/>
    <cellStyle name="Normal 2 23 9" xfId="1637"/>
    <cellStyle name="Normal 2 23 9 2" xfId="6937"/>
    <cellStyle name="Normal 2 23 9 2 2" xfId="38545"/>
    <cellStyle name="Normal 2 23 9 2 3" xfId="25688"/>
    <cellStyle name="Normal 2 23 9 2 4" xfId="16313"/>
    <cellStyle name="Normal 2 23 9 3" xfId="20213"/>
    <cellStyle name="Normal 2 23 9 4" xfId="29589"/>
    <cellStyle name="Normal 2 23 9 5" xfId="33313"/>
    <cellStyle name="Normal 2 23 9 6" xfId="11079"/>
    <cellStyle name="Normal 2 24" xfId="424"/>
    <cellStyle name="Normal 2 24 10" xfId="1755"/>
    <cellStyle name="Normal 2 24 10 2" xfId="7066"/>
    <cellStyle name="Normal 2 24 10 2 2" xfId="38672"/>
    <cellStyle name="Normal 2 24 10 2 3" xfId="25815"/>
    <cellStyle name="Normal 2 24 10 2 4" xfId="16440"/>
    <cellStyle name="Normal 2 24 10 3" xfId="20330"/>
    <cellStyle name="Normal 2 24 10 4" xfId="29706"/>
    <cellStyle name="Normal 2 24 10 5" xfId="33430"/>
    <cellStyle name="Normal 2 24 10 6" xfId="11196"/>
    <cellStyle name="Normal 2 24 11" xfId="1887"/>
    <cellStyle name="Normal 2 24 11 2" xfId="7361"/>
    <cellStyle name="Normal 2 24 11 2 2" xfId="38967"/>
    <cellStyle name="Normal 2 24 11 2 3" xfId="26110"/>
    <cellStyle name="Normal 2 24 11 2 4" xfId="16735"/>
    <cellStyle name="Normal 2 24 11 3" xfId="20457"/>
    <cellStyle name="Normal 2 24 11 4" xfId="29833"/>
    <cellStyle name="Normal 2 24 11 5" xfId="33556"/>
    <cellStyle name="Normal 2 24 11 6" xfId="11323"/>
    <cellStyle name="Normal 2 24 12" xfId="2003"/>
    <cellStyle name="Normal 2 24 12 2" xfId="7476"/>
    <cellStyle name="Normal 2 24 12 2 2" xfId="39082"/>
    <cellStyle name="Normal 2 24 12 2 3" xfId="26225"/>
    <cellStyle name="Normal 2 24 12 2 4" xfId="16850"/>
    <cellStyle name="Normal 2 24 12 3" xfId="20572"/>
    <cellStyle name="Normal 2 24 12 4" xfId="29948"/>
    <cellStyle name="Normal 2 24 12 5" xfId="33671"/>
    <cellStyle name="Normal 2 24 12 6" xfId="11438"/>
    <cellStyle name="Normal 2 24 13" xfId="2177"/>
    <cellStyle name="Normal 2 24 13 2" xfId="7649"/>
    <cellStyle name="Normal 2 24 13 2 2" xfId="39255"/>
    <cellStyle name="Normal 2 24 13 2 3" xfId="26398"/>
    <cellStyle name="Normal 2 24 13 2 4" xfId="17023"/>
    <cellStyle name="Normal 2 24 13 3" xfId="20745"/>
    <cellStyle name="Normal 2 24 13 4" xfId="30121"/>
    <cellStyle name="Normal 2 24 13 5" xfId="33844"/>
    <cellStyle name="Normal 2 24 13 6" xfId="11611"/>
    <cellStyle name="Normal 2 24 14" xfId="2295"/>
    <cellStyle name="Normal 2 24 14 2" xfId="7766"/>
    <cellStyle name="Normal 2 24 14 2 2" xfId="39372"/>
    <cellStyle name="Normal 2 24 14 2 3" xfId="26515"/>
    <cellStyle name="Normal 2 24 14 2 4" xfId="17140"/>
    <cellStyle name="Normal 2 24 14 3" xfId="20862"/>
    <cellStyle name="Normal 2 24 14 4" xfId="30238"/>
    <cellStyle name="Normal 2 24 14 5" xfId="33961"/>
    <cellStyle name="Normal 2 24 14 6" xfId="11728"/>
    <cellStyle name="Normal 2 24 15" xfId="2412"/>
    <cellStyle name="Normal 2 24 15 2" xfId="7882"/>
    <cellStyle name="Normal 2 24 15 2 2" xfId="39488"/>
    <cellStyle name="Normal 2 24 15 2 3" xfId="26631"/>
    <cellStyle name="Normal 2 24 15 2 4" xfId="17256"/>
    <cellStyle name="Normal 2 24 15 3" xfId="20978"/>
    <cellStyle name="Normal 2 24 15 4" xfId="30354"/>
    <cellStyle name="Normal 2 24 15 5" xfId="34077"/>
    <cellStyle name="Normal 2 24 15 6" xfId="11844"/>
    <cellStyle name="Normal 2 24 16" xfId="2531"/>
    <cellStyle name="Normal 2 24 16 2" xfId="8000"/>
    <cellStyle name="Normal 2 24 16 2 2" xfId="39606"/>
    <cellStyle name="Normal 2 24 16 2 3" xfId="26749"/>
    <cellStyle name="Normal 2 24 16 2 4" xfId="17374"/>
    <cellStyle name="Normal 2 24 16 3" xfId="21096"/>
    <cellStyle name="Normal 2 24 16 4" xfId="30472"/>
    <cellStyle name="Normal 2 24 16 5" xfId="34195"/>
    <cellStyle name="Normal 2 24 16 6" xfId="11962"/>
    <cellStyle name="Normal 2 24 17" xfId="2650"/>
    <cellStyle name="Normal 2 24 17 2" xfId="8118"/>
    <cellStyle name="Normal 2 24 17 2 2" xfId="39724"/>
    <cellStyle name="Normal 2 24 17 2 3" xfId="26867"/>
    <cellStyle name="Normal 2 24 17 2 4" xfId="17492"/>
    <cellStyle name="Normal 2 24 17 3" xfId="21214"/>
    <cellStyle name="Normal 2 24 17 4" xfId="30590"/>
    <cellStyle name="Normal 2 24 17 5" xfId="34313"/>
    <cellStyle name="Normal 2 24 17 6" xfId="12080"/>
    <cellStyle name="Normal 2 24 18" xfId="2767"/>
    <cellStyle name="Normal 2 24 18 2" xfId="8234"/>
    <cellStyle name="Normal 2 24 18 2 2" xfId="39840"/>
    <cellStyle name="Normal 2 24 18 2 3" xfId="26983"/>
    <cellStyle name="Normal 2 24 18 2 4" xfId="17608"/>
    <cellStyle name="Normal 2 24 18 3" xfId="21330"/>
    <cellStyle name="Normal 2 24 18 4" xfId="30706"/>
    <cellStyle name="Normal 2 24 18 5" xfId="34429"/>
    <cellStyle name="Normal 2 24 18 6" xfId="12196"/>
    <cellStyle name="Normal 2 24 19" xfId="2885"/>
    <cellStyle name="Normal 2 24 19 2" xfId="8351"/>
    <cellStyle name="Normal 2 24 19 2 2" xfId="39957"/>
    <cellStyle name="Normal 2 24 19 2 3" xfId="27100"/>
    <cellStyle name="Normal 2 24 19 2 4" xfId="17725"/>
    <cellStyle name="Normal 2 24 19 3" xfId="21447"/>
    <cellStyle name="Normal 2 24 19 4" xfId="30823"/>
    <cellStyle name="Normal 2 24 19 5" xfId="34546"/>
    <cellStyle name="Normal 2 24 19 6" xfId="12313"/>
    <cellStyle name="Normal 2 24 2" xfId="477"/>
    <cellStyle name="Normal 2 24 2 10" xfId="1941"/>
    <cellStyle name="Normal 2 24 2 10 2" xfId="7415"/>
    <cellStyle name="Normal 2 24 2 10 2 2" xfId="39021"/>
    <cellStyle name="Normal 2 24 2 10 2 3" xfId="26164"/>
    <cellStyle name="Normal 2 24 2 10 2 4" xfId="16789"/>
    <cellStyle name="Normal 2 24 2 10 3" xfId="20511"/>
    <cellStyle name="Normal 2 24 2 10 4" xfId="29887"/>
    <cellStyle name="Normal 2 24 2 10 5" xfId="33610"/>
    <cellStyle name="Normal 2 24 2 10 6" xfId="11377"/>
    <cellStyle name="Normal 2 24 2 11" xfId="2057"/>
    <cellStyle name="Normal 2 24 2 11 2" xfId="7530"/>
    <cellStyle name="Normal 2 24 2 11 2 2" xfId="39136"/>
    <cellStyle name="Normal 2 24 2 11 2 3" xfId="26279"/>
    <cellStyle name="Normal 2 24 2 11 2 4" xfId="16904"/>
    <cellStyle name="Normal 2 24 2 11 3" xfId="20626"/>
    <cellStyle name="Normal 2 24 2 11 4" xfId="30002"/>
    <cellStyle name="Normal 2 24 2 11 5" xfId="33725"/>
    <cellStyle name="Normal 2 24 2 11 6" xfId="11492"/>
    <cellStyle name="Normal 2 24 2 12" xfId="2231"/>
    <cellStyle name="Normal 2 24 2 12 2" xfId="7703"/>
    <cellStyle name="Normal 2 24 2 12 2 2" xfId="39309"/>
    <cellStyle name="Normal 2 24 2 12 2 3" xfId="26452"/>
    <cellStyle name="Normal 2 24 2 12 2 4" xfId="17077"/>
    <cellStyle name="Normal 2 24 2 12 3" xfId="20799"/>
    <cellStyle name="Normal 2 24 2 12 4" xfId="30175"/>
    <cellStyle name="Normal 2 24 2 12 5" xfId="33898"/>
    <cellStyle name="Normal 2 24 2 12 6" xfId="11665"/>
    <cellStyle name="Normal 2 24 2 13" xfId="2349"/>
    <cellStyle name="Normal 2 24 2 13 2" xfId="7820"/>
    <cellStyle name="Normal 2 24 2 13 2 2" xfId="39426"/>
    <cellStyle name="Normal 2 24 2 13 2 3" xfId="26569"/>
    <cellStyle name="Normal 2 24 2 13 2 4" xfId="17194"/>
    <cellStyle name="Normal 2 24 2 13 3" xfId="20916"/>
    <cellStyle name="Normal 2 24 2 13 4" xfId="30292"/>
    <cellStyle name="Normal 2 24 2 13 5" xfId="34015"/>
    <cellStyle name="Normal 2 24 2 13 6" xfId="11782"/>
    <cellStyle name="Normal 2 24 2 14" xfId="2466"/>
    <cellStyle name="Normal 2 24 2 14 2" xfId="7936"/>
    <cellStyle name="Normal 2 24 2 14 2 2" xfId="39542"/>
    <cellStyle name="Normal 2 24 2 14 2 3" xfId="26685"/>
    <cellStyle name="Normal 2 24 2 14 2 4" xfId="17310"/>
    <cellStyle name="Normal 2 24 2 14 3" xfId="21032"/>
    <cellStyle name="Normal 2 24 2 14 4" xfId="30408"/>
    <cellStyle name="Normal 2 24 2 14 5" xfId="34131"/>
    <cellStyle name="Normal 2 24 2 14 6" xfId="11898"/>
    <cellStyle name="Normal 2 24 2 15" xfId="2585"/>
    <cellStyle name="Normal 2 24 2 15 2" xfId="8054"/>
    <cellStyle name="Normal 2 24 2 15 2 2" xfId="39660"/>
    <cellStyle name="Normal 2 24 2 15 2 3" xfId="26803"/>
    <cellStyle name="Normal 2 24 2 15 2 4" xfId="17428"/>
    <cellStyle name="Normal 2 24 2 15 3" xfId="21150"/>
    <cellStyle name="Normal 2 24 2 15 4" xfId="30526"/>
    <cellStyle name="Normal 2 24 2 15 5" xfId="34249"/>
    <cellStyle name="Normal 2 24 2 15 6" xfId="12016"/>
    <cellStyle name="Normal 2 24 2 16" xfId="2704"/>
    <cellStyle name="Normal 2 24 2 16 2" xfId="8172"/>
    <cellStyle name="Normal 2 24 2 16 2 2" xfId="39778"/>
    <cellStyle name="Normal 2 24 2 16 2 3" xfId="26921"/>
    <cellStyle name="Normal 2 24 2 16 2 4" xfId="17546"/>
    <cellStyle name="Normal 2 24 2 16 3" xfId="21268"/>
    <cellStyle name="Normal 2 24 2 16 4" xfId="30644"/>
    <cellStyle name="Normal 2 24 2 16 5" xfId="34367"/>
    <cellStyle name="Normal 2 24 2 16 6" xfId="12134"/>
    <cellStyle name="Normal 2 24 2 17" xfId="2821"/>
    <cellStyle name="Normal 2 24 2 17 2" xfId="8288"/>
    <cellStyle name="Normal 2 24 2 17 2 2" xfId="39894"/>
    <cellStyle name="Normal 2 24 2 17 2 3" xfId="27037"/>
    <cellStyle name="Normal 2 24 2 17 2 4" xfId="17662"/>
    <cellStyle name="Normal 2 24 2 17 3" xfId="21384"/>
    <cellStyle name="Normal 2 24 2 17 4" xfId="30760"/>
    <cellStyle name="Normal 2 24 2 17 5" xfId="34483"/>
    <cellStyle name="Normal 2 24 2 17 6" xfId="12250"/>
    <cellStyle name="Normal 2 24 2 18" xfId="2939"/>
    <cellStyle name="Normal 2 24 2 18 2" xfId="8405"/>
    <cellStyle name="Normal 2 24 2 18 2 2" xfId="40011"/>
    <cellStyle name="Normal 2 24 2 18 2 3" xfId="27154"/>
    <cellStyle name="Normal 2 24 2 18 2 4" xfId="17779"/>
    <cellStyle name="Normal 2 24 2 18 3" xfId="21501"/>
    <cellStyle name="Normal 2 24 2 18 4" xfId="30877"/>
    <cellStyle name="Normal 2 24 2 18 5" xfId="34600"/>
    <cellStyle name="Normal 2 24 2 18 6" xfId="12367"/>
    <cellStyle name="Normal 2 24 2 19" xfId="3059"/>
    <cellStyle name="Normal 2 24 2 19 2" xfId="8524"/>
    <cellStyle name="Normal 2 24 2 19 2 2" xfId="40130"/>
    <cellStyle name="Normal 2 24 2 19 2 3" xfId="27273"/>
    <cellStyle name="Normal 2 24 2 19 2 4" xfId="17898"/>
    <cellStyle name="Normal 2 24 2 19 3" xfId="21620"/>
    <cellStyle name="Normal 2 24 2 19 4" xfId="30996"/>
    <cellStyle name="Normal 2 24 2 19 5" xfId="34719"/>
    <cellStyle name="Normal 2 24 2 19 6" xfId="12486"/>
    <cellStyle name="Normal 2 24 2 2" xfId="598"/>
    <cellStyle name="Normal 2 24 2 2 2" xfId="968"/>
    <cellStyle name="Normal 2 24 2 2 2 2" xfId="5133"/>
    <cellStyle name="Normal 2 24 2 2 2 2 2" xfId="6391"/>
    <cellStyle name="Normal 2 24 2 2 2 2 2 2" xfId="37999"/>
    <cellStyle name="Normal 2 24 2 2 2 2 2 3" xfId="25142"/>
    <cellStyle name="Normal 2 24 2 2 2 2 2 4" xfId="15767"/>
    <cellStyle name="Normal 2 24 2 2 2 2 3" xfId="36741"/>
    <cellStyle name="Normal 2 24 2 2 2 2 4" xfId="23884"/>
    <cellStyle name="Normal 2 24 2 2 2 2 5" xfId="14509"/>
    <cellStyle name="Normal 2 24 2 2 2 3" xfId="5974"/>
    <cellStyle name="Normal 2 24 2 2 2 3 2" xfId="37582"/>
    <cellStyle name="Normal 2 24 2 2 2 3 3" xfId="24725"/>
    <cellStyle name="Normal 2 24 2 2 2 3 4" xfId="15350"/>
    <cellStyle name="Normal 2 24 2 2 2 4" xfId="4716"/>
    <cellStyle name="Normal 2 24 2 2 2 4 2" xfId="36328"/>
    <cellStyle name="Normal 2 24 2 2 2 4 3" xfId="23470"/>
    <cellStyle name="Normal 2 24 2 2 2 4 4" xfId="14095"/>
    <cellStyle name="Normal 2 24 2 2 2 5" xfId="32643"/>
    <cellStyle name="Normal 2 24 2 2 2 6" xfId="22975"/>
    <cellStyle name="Normal 2 24 2 2 2 7" xfId="10416"/>
    <cellStyle name="Normal 2 24 2 2 3" xfId="5132"/>
    <cellStyle name="Normal 2 24 2 2 3 2" xfId="6390"/>
    <cellStyle name="Normal 2 24 2 2 3 2 2" xfId="37998"/>
    <cellStyle name="Normal 2 24 2 2 3 2 3" xfId="25141"/>
    <cellStyle name="Normal 2 24 2 2 3 2 4" xfId="15766"/>
    <cellStyle name="Normal 2 24 2 2 3 3" xfId="36740"/>
    <cellStyle name="Normal 2 24 2 2 3 4" xfId="23883"/>
    <cellStyle name="Normal 2 24 2 2 3 5" xfId="14508"/>
    <cellStyle name="Normal 2 24 2 2 4" xfId="5897"/>
    <cellStyle name="Normal 2 24 2 2 4 2" xfId="37505"/>
    <cellStyle name="Normal 2 24 2 2 4 3" xfId="24648"/>
    <cellStyle name="Normal 2 24 2 2 4 4" xfId="15273"/>
    <cellStyle name="Normal 2 24 2 2 5" xfId="4639"/>
    <cellStyle name="Normal 2 24 2 2 5 2" xfId="36251"/>
    <cellStyle name="Normal 2 24 2 2 5 3" xfId="23393"/>
    <cellStyle name="Normal 2 24 2 2 5 4" xfId="14018"/>
    <cellStyle name="Normal 2 24 2 2 6" xfId="19550"/>
    <cellStyle name="Normal 2 24 2 2 7" xfId="28926"/>
    <cellStyle name="Normal 2 24 2 2 8" xfId="32402"/>
    <cellStyle name="Normal 2 24 2 2 9" xfId="10050"/>
    <cellStyle name="Normal 2 24 2 20" xfId="3174"/>
    <cellStyle name="Normal 2 24 2 20 2" xfId="8638"/>
    <cellStyle name="Normal 2 24 2 20 2 2" xfId="40244"/>
    <cellStyle name="Normal 2 24 2 20 2 3" xfId="27387"/>
    <cellStyle name="Normal 2 24 2 20 2 4" xfId="18012"/>
    <cellStyle name="Normal 2 24 2 20 3" xfId="21734"/>
    <cellStyle name="Normal 2 24 2 20 4" xfId="31110"/>
    <cellStyle name="Normal 2 24 2 20 5" xfId="34833"/>
    <cellStyle name="Normal 2 24 2 20 6" xfId="12600"/>
    <cellStyle name="Normal 2 24 2 21" xfId="3289"/>
    <cellStyle name="Normal 2 24 2 21 2" xfId="8752"/>
    <cellStyle name="Normal 2 24 2 21 2 2" xfId="40358"/>
    <cellStyle name="Normal 2 24 2 21 2 3" xfId="27501"/>
    <cellStyle name="Normal 2 24 2 21 2 4" xfId="18126"/>
    <cellStyle name="Normal 2 24 2 21 3" xfId="21848"/>
    <cellStyle name="Normal 2 24 2 21 4" xfId="31224"/>
    <cellStyle name="Normal 2 24 2 21 5" xfId="34947"/>
    <cellStyle name="Normal 2 24 2 21 6" xfId="12714"/>
    <cellStyle name="Normal 2 24 2 22" xfId="3404"/>
    <cellStyle name="Normal 2 24 2 22 2" xfId="8866"/>
    <cellStyle name="Normal 2 24 2 22 2 2" xfId="40472"/>
    <cellStyle name="Normal 2 24 2 22 2 3" xfId="27615"/>
    <cellStyle name="Normal 2 24 2 22 2 4" xfId="18240"/>
    <cellStyle name="Normal 2 24 2 22 3" xfId="21962"/>
    <cellStyle name="Normal 2 24 2 22 4" xfId="31338"/>
    <cellStyle name="Normal 2 24 2 22 5" xfId="35061"/>
    <cellStyle name="Normal 2 24 2 22 6" xfId="12828"/>
    <cellStyle name="Normal 2 24 2 23" xfId="3519"/>
    <cellStyle name="Normal 2 24 2 23 2" xfId="8980"/>
    <cellStyle name="Normal 2 24 2 23 2 2" xfId="40586"/>
    <cellStyle name="Normal 2 24 2 23 2 3" xfId="27729"/>
    <cellStyle name="Normal 2 24 2 23 2 4" xfId="18354"/>
    <cellStyle name="Normal 2 24 2 23 3" xfId="22076"/>
    <cellStyle name="Normal 2 24 2 23 4" xfId="31452"/>
    <cellStyle name="Normal 2 24 2 23 5" xfId="35175"/>
    <cellStyle name="Normal 2 24 2 23 6" xfId="12942"/>
    <cellStyle name="Normal 2 24 2 24" xfId="3634"/>
    <cellStyle name="Normal 2 24 2 24 2" xfId="9094"/>
    <cellStyle name="Normal 2 24 2 24 2 2" xfId="40700"/>
    <cellStyle name="Normal 2 24 2 24 2 3" xfId="27843"/>
    <cellStyle name="Normal 2 24 2 24 2 4" xfId="18468"/>
    <cellStyle name="Normal 2 24 2 24 3" xfId="22190"/>
    <cellStyle name="Normal 2 24 2 24 4" xfId="31566"/>
    <cellStyle name="Normal 2 24 2 24 5" xfId="35289"/>
    <cellStyle name="Normal 2 24 2 24 6" xfId="13056"/>
    <cellStyle name="Normal 2 24 2 25" xfId="3752"/>
    <cellStyle name="Normal 2 24 2 25 2" xfId="9211"/>
    <cellStyle name="Normal 2 24 2 25 2 2" xfId="40817"/>
    <cellStyle name="Normal 2 24 2 25 2 3" xfId="27960"/>
    <cellStyle name="Normal 2 24 2 25 2 4" xfId="18585"/>
    <cellStyle name="Normal 2 24 2 25 3" xfId="22307"/>
    <cellStyle name="Normal 2 24 2 25 4" xfId="31683"/>
    <cellStyle name="Normal 2 24 2 25 5" xfId="35406"/>
    <cellStyle name="Normal 2 24 2 25 6" xfId="13173"/>
    <cellStyle name="Normal 2 24 2 26" xfId="3872"/>
    <cellStyle name="Normal 2 24 2 26 2" xfId="9330"/>
    <cellStyle name="Normal 2 24 2 26 2 2" xfId="40936"/>
    <cellStyle name="Normal 2 24 2 26 2 3" xfId="28079"/>
    <cellStyle name="Normal 2 24 2 26 2 4" xfId="18704"/>
    <cellStyle name="Normal 2 24 2 26 3" xfId="22426"/>
    <cellStyle name="Normal 2 24 2 26 4" xfId="31802"/>
    <cellStyle name="Normal 2 24 2 26 5" xfId="35525"/>
    <cellStyle name="Normal 2 24 2 26 6" xfId="13292"/>
    <cellStyle name="Normal 2 24 2 27" xfId="4004"/>
    <cellStyle name="Normal 2 24 2 27 2" xfId="9461"/>
    <cellStyle name="Normal 2 24 2 27 2 2" xfId="41067"/>
    <cellStyle name="Normal 2 24 2 27 2 3" xfId="28210"/>
    <cellStyle name="Normal 2 24 2 27 2 4" xfId="18835"/>
    <cellStyle name="Normal 2 24 2 27 3" xfId="22557"/>
    <cellStyle name="Normal 2 24 2 27 4" xfId="31933"/>
    <cellStyle name="Normal 2 24 2 27 5" xfId="35656"/>
    <cellStyle name="Normal 2 24 2 27 6" xfId="13423"/>
    <cellStyle name="Normal 2 24 2 28" xfId="4120"/>
    <cellStyle name="Normal 2 24 2 28 2" xfId="9576"/>
    <cellStyle name="Normal 2 24 2 28 2 2" xfId="41182"/>
    <cellStyle name="Normal 2 24 2 28 2 3" xfId="28325"/>
    <cellStyle name="Normal 2 24 2 28 2 4" xfId="18950"/>
    <cellStyle name="Normal 2 24 2 28 3" xfId="22672"/>
    <cellStyle name="Normal 2 24 2 28 4" xfId="32048"/>
    <cellStyle name="Normal 2 24 2 28 5" xfId="35771"/>
    <cellStyle name="Normal 2 24 2 28 6" xfId="13538"/>
    <cellStyle name="Normal 2 24 2 29" xfId="4235"/>
    <cellStyle name="Normal 2 24 2 29 2" xfId="9690"/>
    <cellStyle name="Normal 2 24 2 29 2 2" xfId="41296"/>
    <cellStyle name="Normal 2 24 2 29 2 3" xfId="28439"/>
    <cellStyle name="Normal 2 24 2 29 2 4" xfId="19064"/>
    <cellStyle name="Normal 2 24 2 29 3" xfId="22786"/>
    <cellStyle name="Normal 2 24 2 29 4" xfId="32162"/>
    <cellStyle name="Normal 2 24 2 29 5" xfId="35885"/>
    <cellStyle name="Normal 2 24 2 29 6" xfId="13652"/>
    <cellStyle name="Normal 2 24 2 3" xfId="1115"/>
    <cellStyle name="Normal 2 24 2 3 2" xfId="5134"/>
    <cellStyle name="Normal 2 24 2 3 2 2" xfId="6392"/>
    <cellStyle name="Normal 2 24 2 3 2 2 2" xfId="38000"/>
    <cellStyle name="Normal 2 24 2 3 2 2 3" xfId="25143"/>
    <cellStyle name="Normal 2 24 2 3 2 2 4" xfId="15768"/>
    <cellStyle name="Normal 2 24 2 3 2 3" xfId="36742"/>
    <cellStyle name="Normal 2 24 2 3 2 4" xfId="23885"/>
    <cellStyle name="Normal 2 24 2 3 2 5" xfId="14510"/>
    <cellStyle name="Normal 2 24 2 3 3" xfId="5975"/>
    <cellStyle name="Normal 2 24 2 3 3 2" xfId="37583"/>
    <cellStyle name="Normal 2 24 2 3 3 3" xfId="24726"/>
    <cellStyle name="Normal 2 24 2 3 3 4" xfId="15351"/>
    <cellStyle name="Normal 2 24 2 3 4" xfId="4717"/>
    <cellStyle name="Normal 2 24 2 3 4 2" xfId="36329"/>
    <cellStyle name="Normal 2 24 2 3 4 3" xfId="23471"/>
    <cellStyle name="Normal 2 24 2 3 4 4" xfId="14096"/>
    <cellStyle name="Normal 2 24 2 3 5" xfId="19696"/>
    <cellStyle name="Normal 2 24 2 3 6" xfId="29072"/>
    <cellStyle name="Normal 2 24 2 3 7" xfId="32523"/>
    <cellStyle name="Normal 2 24 2 3 8" xfId="10562"/>
    <cellStyle name="Normal 2 24 2 30" xfId="839"/>
    <cellStyle name="Normal 2 24 2 30 2" xfId="9810"/>
    <cellStyle name="Normal 2 24 2 30 2 2" xfId="41416"/>
    <cellStyle name="Normal 2 24 2 30 2 3" xfId="28559"/>
    <cellStyle name="Normal 2 24 2 30 2 4" xfId="19184"/>
    <cellStyle name="Normal 2 24 2 30 3" xfId="22906"/>
    <cellStyle name="Normal 2 24 2 30 4" xfId="28800"/>
    <cellStyle name="Normal 2 24 2 30 5" xfId="32764"/>
    <cellStyle name="Normal 2 24 2 30 6" xfId="10290"/>
    <cellStyle name="Normal 2 24 2 31" xfId="718"/>
    <cellStyle name="Normal 2 24 2 31 2" xfId="7057"/>
    <cellStyle name="Normal 2 24 2 31 2 2" xfId="38663"/>
    <cellStyle name="Normal 2 24 2 31 2 3" xfId="25806"/>
    <cellStyle name="Normal 2 24 2 31 2 4" xfId="16431"/>
    <cellStyle name="Normal 2 24 2 31 3" xfId="19424"/>
    <cellStyle name="Normal 2 24 2 31 4" xfId="10170"/>
    <cellStyle name="Normal 2 24 2 32" xfId="4396"/>
    <cellStyle name="Normal 2 24 2 32 2" xfId="36008"/>
    <cellStyle name="Normal 2 24 2 32 3" xfId="23150"/>
    <cellStyle name="Normal 2 24 2 32 4" xfId="13775"/>
    <cellStyle name="Normal 2 24 2 33" xfId="19304"/>
    <cellStyle name="Normal 2 24 2 34" xfId="28680"/>
    <cellStyle name="Normal 2 24 2 35" xfId="32282"/>
    <cellStyle name="Normal 2 24 2 36" xfId="9930"/>
    <cellStyle name="Normal 2 24 2 4" xfId="1232"/>
    <cellStyle name="Normal 2 24 2 4 2" xfId="5135"/>
    <cellStyle name="Normal 2 24 2 4 2 2" xfId="6393"/>
    <cellStyle name="Normal 2 24 2 4 2 2 2" xfId="38001"/>
    <cellStyle name="Normal 2 24 2 4 2 2 3" xfId="25144"/>
    <cellStyle name="Normal 2 24 2 4 2 2 4" xfId="15769"/>
    <cellStyle name="Normal 2 24 2 4 2 3" xfId="36743"/>
    <cellStyle name="Normal 2 24 2 4 2 4" xfId="23886"/>
    <cellStyle name="Normal 2 24 2 4 2 5" xfId="14511"/>
    <cellStyle name="Normal 2 24 2 4 3" xfId="6255"/>
    <cellStyle name="Normal 2 24 2 4 3 2" xfId="37863"/>
    <cellStyle name="Normal 2 24 2 4 3 3" xfId="25006"/>
    <cellStyle name="Normal 2 24 2 4 3 4" xfId="15631"/>
    <cellStyle name="Normal 2 24 2 4 4" xfId="4997"/>
    <cellStyle name="Normal 2 24 2 4 4 2" xfId="36607"/>
    <cellStyle name="Normal 2 24 2 4 4 3" xfId="23750"/>
    <cellStyle name="Normal 2 24 2 4 4 4" xfId="14375"/>
    <cellStyle name="Normal 2 24 2 4 5" xfId="19812"/>
    <cellStyle name="Normal 2 24 2 4 6" xfId="29188"/>
    <cellStyle name="Normal 2 24 2 4 7" xfId="32912"/>
    <cellStyle name="Normal 2 24 2 4 8" xfId="10678"/>
    <cellStyle name="Normal 2 24 2 5" xfId="1348"/>
    <cellStyle name="Normal 2 24 2 5 2" xfId="6389"/>
    <cellStyle name="Normal 2 24 2 5 2 2" xfId="37997"/>
    <cellStyle name="Normal 2 24 2 5 2 3" xfId="25140"/>
    <cellStyle name="Normal 2 24 2 5 2 4" xfId="15765"/>
    <cellStyle name="Normal 2 24 2 5 3" xfId="5131"/>
    <cellStyle name="Normal 2 24 2 5 3 2" xfId="36739"/>
    <cellStyle name="Normal 2 24 2 5 3 3" xfId="23882"/>
    <cellStyle name="Normal 2 24 2 5 3 4" xfId="14507"/>
    <cellStyle name="Normal 2 24 2 5 4" xfId="19927"/>
    <cellStyle name="Normal 2 24 2 5 5" xfId="29303"/>
    <cellStyle name="Normal 2 24 2 5 6" xfId="33027"/>
    <cellStyle name="Normal 2 24 2 5 7" xfId="10793"/>
    <cellStyle name="Normal 2 24 2 6" xfId="1464"/>
    <cellStyle name="Normal 2 24 2 6 2" xfId="7241"/>
    <cellStyle name="Normal 2 24 2 6 2 2" xfId="38847"/>
    <cellStyle name="Normal 2 24 2 6 2 3" xfId="25990"/>
    <cellStyle name="Normal 2 24 2 6 2 4" xfId="16615"/>
    <cellStyle name="Normal 2 24 2 6 3" xfId="4513"/>
    <cellStyle name="Normal 2 24 2 6 3 2" xfId="36125"/>
    <cellStyle name="Normal 2 24 2 6 3 3" xfId="23267"/>
    <cellStyle name="Normal 2 24 2 6 3 4" xfId="13892"/>
    <cellStyle name="Normal 2 24 2 6 4" xfId="20042"/>
    <cellStyle name="Normal 2 24 2 6 5" xfId="29418"/>
    <cellStyle name="Normal 2 24 2 6 6" xfId="33142"/>
    <cellStyle name="Normal 2 24 2 6 7" xfId="10908"/>
    <cellStyle name="Normal 2 24 2 7" xfId="1579"/>
    <cellStyle name="Normal 2 24 2 7 2" xfId="5767"/>
    <cellStyle name="Normal 2 24 2 7 2 2" xfId="37375"/>
    <cellStyle name="Normal 2 24 2 7 2 3" xfId="24518"/>
    <cellStyle name="Normal 2 24 2 7 2 4" xfId="15143"/>
    <cellStyle name="Normal 2 24 2 7 3" xfId="20156"/>
    <cellStyle name="Normal 2 24 2 7 4" xfId="29532"/>
    <cellStyle name="Normal 2 24 2 7 5" xfId="33256"/>
    <cellStyle name="Normal 2 24 2 7 6" xfId="11022"/>
    <cellStyle name="Normal 2 24 2 8" xfId="1694"/>
    <cellStyle name="Normal 2 24 2 8 2" xfId="7178"/>
    <cellStyle name="Normal 2 24 2 8 2 2" xfId="38784"/>
    <cellStyle name="Normal 2 24 2 8 2 3" xfId="25927"/>
    <cellStyle name="Normal 2 24 2 8 2 4" xfId="16552"/>
    <cellStyle name="Normal 2 24 2 8 3" xfId="20270"/>
    <cellStyle name="Normal 2 24 2 8 4" xfId="29646"/>
    <cellStyle name="Normal 2 24 2 8 5" xfId="33370"/>
    <cellStyle name="Normal 2 24 2 8 6" xfId="11136"/>
    <cellStyle name="Normal 2 24 2 9" xfId="1809"/>
    <cellStyle name="Normal 2 24 2 9 2" xfId="7301"/>
    <cellStyle name="Normal 2 24 2 9 2 2" xfId="38907"/>
    <cellStyle name="Normal 2 24 2 9 2 3" xfId="26050"/>
    <cellStyle name="Normal 2 24 2 9 2 4" xfId="16675"/>
    <cellStyle name="Normal 2 24 2 9 3" xfId="20384"/>
    <cellStyle name="Normal 2 24 2 9 4" xfId="29760"/>
    <cellStyle name="Normal 2 24 2 9 5" xfId="33484"/>
    <cellStyle name="Normal 2 24 2 9 6" xfId="11250"/>
    <cellStyle name="Normal 2 24 20" xfId="3005"/>
    <cellStyle name="Normal 2 24 20 2" xfId="8470"/>
    <cellStyle name="Normal 2 24 20 2 2" xfId="40076"/>
    <cellStyle name="Normal 2 24 20 2 3" xfId="27219"/>
    <cellStyle name="Normal 2 24 20 2 4" xfId="17844"/>
    <cellStyle name="Normal 2 24 20 3" xfId="21566"/>
    <cellStyle name="Normal 2 24 20 4" xfId="30942"/>
    <cellStyle name="Normal 2 24 20 5" xfId="34665"/>
    <cellStyle name="Normal 2 24 20 6" xfId="12432"/>
    <cellStyle name="Normal 2 24 21" xfId="3120"/>
    <cellStyle name="Normal 2 24 21 2" xfId="8584"/>
    <cellStyle name="Normal 2 24 21 2 2" xfId="40190"/>
    <cellStyle name="Normal 2 24 21 2 3" xfId="27333"/>
    <cellStyle name="Normal 2 24 21 2 4" xfId="17958"/>
    <cellStyle name="Normal 2 24 21 3" xfId="21680"/>
    <cellStyle name="Normal 2 24 21 4" xfId="31056"/>
    <cellStyle name="Normal 2 24 21 5" xfId="34779"/>
    <cellStyle name="Normal 2 24 21 6" xfId="12546"/>
    <cellStyle name="Normal 2 24 22" xfId="3235"/>
    <cellStyle name="Normal 2 24 22 2" xfId="8698"/>
    <cellStyle name="Normal 2 24 22 2 2" xfId="40304"/>
    <cellStyle name="Normal 2 24 22 2 3" xfId="27447"/>
    <cellStyle name="Normal 2 24 22 2 4" xfId="18072"/>
    <cellStyle name="Normal 2 24 22 3" xfId="21794"/>
    <cellStyle name="Normal 2 24 22 4" xfId="31170"/>
    <cellStyle name="Normal 2 24 22 5" xfId="34893"/>
    <cellStyle name="Normal 2 24 22 6" xfId="12660"/>
    <cellStyle name="Normal 2 24 23" xfId="3350"/>
    <cellStyle name="Normal 2 24 23 2" xfId="8812"/>
    <cellStyle name="Normal 2 24 23 2 2" xfId="40418"/>
    <cellStyle name="Normal 2 24 23 2 3" xfId="27561"/>
    <cellStyle name="Normal 2 24 23 2 4" xfId="18186"/>
    <cellStyle name="Normal 2 24 23 3" xfId="21908"/>
    <cellStyle name="Normal 2 24 23 4" xfId="31284"/>
    <cellStyle name="Normal 2 24 23 5" xfId="35007"/>
    <cellStyle name="Normal 2 24 23 6" xfId="12774"/>
    <cellStyle name="Normal 2 24 24" xfId="3465"/>
    <cellStyle name="Normal 2 24 24 2" xfId="8926"/>
    <cellStyle name="Normal 2 24 24 2 2" xfId="40532"/>
    <cellStyle name="Normal 2 24 24 2 3" xfId="27675"/>
    <cellStyle name="Normal 2 24 24 2 4" xfId="18300"/>
    <cellStyle name="Normal 2 24 24 3" xfId="22022"/>
    <cellStyle name="Normal 2 24 24 4" xfId="31398"/>
    <cellStyle name="Normal 2 24 24 5" xfId="35121"/>
    <cellStyle name="Normal 2 24 24 6" xfId="12888"/>
    <cellStyle name="Normal 2 24 25" xfId="3580"/>
    <cellStyle name="Normal 2 24 25 2" xfId="9040"/>
    <cellStyle name="Normal 2 24 25 2 2" xfId="40646"/>
    <cellStyle name="Normal 2 24 25 2 3" xfId="27789"/>
    <cellStyle name="Normal 2 24 25 2 4" xfId="18414"/>
    <cellStyle name="Normal 2 24 25 3" xfId="22136"/>
    <cellStyle name="Normal 2 24 25 4" xfId="31512"/>
    <cellStyle name="Normal 2 24 25 5" xfId="35235"/>
    <cellStyle name="Normal 2 24 25 6" xfId="13002"/>
    <cellStyle name="Normal 2 24 26" xfId="3698"/>
    <cellStyle name="Normal 2 24 26 2" xfId="9157"/>
    <cellStyle name="Normal 2 24 26 2 2" xfId="40763"/>
    <cellStyle name="Normal 2 24 26 2 3" xfId="27906"/>
    <cellStyle name="Normal 2 24 26 2 4" xfId="18531"/>
    <cellStyle name="Normal 2 24 26 3" xfId="22253"/>
    <cellStyle name="Normal 2 24 26 4" xfId="31629"/>
    <cellStyle name="Normal 2 24 26 5" xfId="35352"/>
    <cellStyle name="Normal 2 24 26 6" xfId="13119"/>
    <cellStyle name="Normal 2 24 27" xfId="3818"/>
    <cellStyle name="Normal 2 24 27 2" xfId="9276"/>
    <cellStyle name="Normal 2 24 27 2 2" xfId="40882"/>
    <cellStyle name="Normal 2 24 27 2 3" xfId="28025"/>
    <cellStyle name="Normal 2 24 27 2 4" xfId="18650"/>
    <cellStyle name="Normal 2 24 27 3" xfId="22372"/>
    <cellStyle name="Normal 2 24 27 4" xfId="31748"/>
    <cellStyle name="Normal 2 24 27 5" xfId="35471"/>
    <cellStyle name="Normal 2 24 27 6" xfId="13238"/>
    <cellStyle name="Normal 2 24 28" xfId="3950"/>
    <cellStyle name="Normal 2 24 28 2" xfId="9407"/>
    <cellStyle name="Normal 2 24 28 2 2" xfId="41013"/>
    <cellStyle name="Normal 2 24 28 2 3" xfId="28156"/>
    <cellStyle name="Normal 2 24 28 2 4" xfId="18781"/>
    <cellStyle name="Normal 2 24 28 3" xfId="22503"/>
    <cellStyle name="Normal 2 24 28 4" xfId="31879"/>
    <cellStyle name="Normal 2 24 28 5" xfId="35602"/>
    <cellStyle name="Normal 2 24 28 6" xfId="13369"/>
    <cellStyle name="Normal 2 24 29" xfId="4066"/>
    <cellStyle name="Normal 2 24 29 2" xfId="9522"/>
    <cellStyle name="Normal 2 24 29 2 2" xfId="41128"/>
    <cellStyle name="Normal 2 24 29 2 3" xfId="28271"/>
    <cellStyle name="Normal 2 24 29 2 4" xfId="18896"/>
    <cellStyle name="Normal 2 24 29 3" xfId="22618"/>
    <cellStyle name="Normal 2 24 29 4" xfId="31994"/>
    <cellStyle name="Normal 2 24 29 5" xfId="35717"/>
    <cellStyle name="Normal 2 24 29 6" xfId="13484"/>
    <cellStyle name="Normal 2 24 3" xfId="544"/>
    <cellStyle name="Normal 2 24 3 2" xfId="917"/>
    <cellStyle name="Normal 2 24 3 2 2" xfId="5137"/>
    <cellStyle name="Normal 2 24 3 2 2 2" xfId="6395"/>
    <cellStyle name="Normal 2 24 3 2 2 2 2" xfId="38003"/>
    <cellStyle name="Normal 2 24 3 2 2 2 3" xfId="25146"/>
    <cellStyle name="Normal 2 24 3 2 2 2 4" xfId="15771"/>
    <cellStyle name="Normal 2 24 3 2 2 3" xfId="36745"/>
    <cellStyle name="Normal 2 24 3 2 2 4" xfId="23888"/>
    <cellStyle name="Normal 2 24 3 2 2 5" xfId="14513"/>
    <cellStyle name="Normal 2 24 3 2 3" xfId="5976"/>
    <cellStyle name="Normal 2 24 3 2 3 2" xfId="37584"/>
    <cellStyle name="Normal 2 24 3 2 3 3" xfId="24727"/>
    <cellStyle name="Normal 2 24 3 2 3 4" xfId="15352"/>
    <cellStyle name="Normal 2 24 3 2 4" xfId="4718"/>
    <cellStyle name="Normal 2 24 3 2 4 2" xfId="36330"/>
    <cellStyle name="Normal 2 24 3 2 4 3" xfId="23472"/>
    <cellStyle name="Normal 2 24 3 2 4 4" xfId="14097"/>
    <cellStyle name="Normal 2 24 3 2 5" xfId="32589"/>
    <cellStyle name="Normal 2 24 3 2 6" xfId="23017"/>
    <cellStyle name="Normal 2 24 3 2 7" xfId="10366"/>
    <cellStyle name="Normal 2 24 3 3" xfId="5136"/>
    <cellStyle name="Normal 2 24 3 3 2" xfId="6394"/>
    <cellStyle name="Normal 2 24 3 3 2 2" xfId="38002"/>
    <cellStyle name="Normal 2 24 3 3 2 3" xfId="25145"/>
    <cellStyle name="Normal 2 24 3 3 2 4" xfId="15770"/>
    <cellStyle name="Normal 2 24 3 3 3" xfId="36744"/>
    <cellStyle name="Normal 2 24 3 3 4" xfId="23887"/>
    <cellStyle name="Normal 2 24 3 3 5" xfId="14512"/>
    <cellStyle name="Normal 2 24 3 4" xfId="5846"/>
    <cellStyle name="Normal 2 24 3 4 2" xfId="37454"/>
    <cellStyle name="Normal 2 24 3 4 3" xfId="24597"/>
    <cellStyle name="Normal 2 24 3 4 4" xfId="15222"/>
    <cellStyle name="Normal 2 24 3 5" xfId="4589"/>
    <cellStyle name="Normal 2 24 3 5 2" xfId="36201"/>
    <cellStyle name="Normal 2 24 3 5 3" xfId="23343"/>
    <cellStyle name="Normal 2 24 3 5 4" xfId="13968"/>
    <cellStyle name="Normal 2 24 3 6" xfId="19500"/>
    <cellStyle name="Normal 2 24 3 7" xfId="28876"/>
    <cellStyle name="Normal 2 24 3 8" xfId="32348"/>
    <cellStyle name="Normal 2 24 3 9" xfId="9996"/>
    <cellStyle name="Normal 2 24 30" xfId="4181"/>
    <cellStyle name="Normal 2 24 30 2" xfId="9636"/>
    <cellStyle name="Normal 2 24 30 2 2" xfId="41242"/>
    <cellStyle name="Normal 2 24 30 2 3" xfId="28385"/>
    <cellStyle name="Normal 2 24 30 2 4" xfId="19010"/>
    <cellStyle name="Normal 2 24 30 3" xfId="22732"/>
    <cellStyle name="Normal 2 24 30 4" xfId="32108"/>
    <cellStyle name="Normal 2 24 30 5" xfId="35831"/>
    <cellStyle name="Normal 2 24 30 6" xfId="13598"/>
    <cellStyle name="Normal 2 24 31" xfId="785"/>
    <cellStyle name="Normal 2 24 31 2" xfId="9756"/>
    <cellStyle name="Normal 2 24 31 2 2" xfId="41362"/>
    <cellStyle name="Normal 2 24 31 2 3" xfId="28505"/>
    <cellStyle name="Normal 2 24 31 2 4" xfId="19130"/>
    <cellStyle name="Normal 2 24 31 3" xfId="22852"/>
    <cellStyle name="Normal 2 24 31 4" xfId="28746"/>
    <cellStyle name="Normal 2 24 31 5" xfId="32710"/>
    <cellStyle name="Normal 2 24 31 6" xfId="10236"/>
    <cellStyle name="Normal 2 24 32" xfId="664"/>
    <cellStyle name="Normal 2 24 32 2" xfId="6945"/>
    <cellStyle name="Normal 2 24 32 2 2" xfId="38553"/>
    <cellStyle name="Normal 2 24 32 2 3" xfId="25696"/>
    <cellStyle name="Normal 2 24 32 2 4" xfId="16321"/>
    <cellStyle name="Normal 2 24 32 3" xfId="19370"/>
    <cellStyle name="Normal 2 24 32 4" xfId="10116"/>
    <cellStyle name="Normal 2 24 33" xfId="4342"/>
    <cellStyle name="Normal 2 24 33 2" xfId="35954"/>
    <cellStyle name="Normal 2 24 33 3" xfId="23096"/>
    <cellStyle name="Normal 2 24 33 4" xfId="13721"/>
    <cellStyle name="Normal 2 24 34" xfId="19250"/>
    <cellStyle name="Normal 2 24 35" xfId="28626"/>
    <cellStyle name="Normal 2 24 36" xfId="32228"/>
    <cellStyle name="Normal 2 24 37" xfId="9876"/>
    <cellStyle name="Normal 2 24 4" xfId="1061"/>
    <cellStyle name="Normal 2 24 4 2" xfId="5138"/>
    <cellStyle name="Normal 2 24 4 2 2" xfId="6396"/>
    <cellStyle name="Normal 2 24 4 2 2 2" xfId="38004"/>
    <cellStyle name="Normal 2 24 4 2 2 3" xfId="25147"/>
    <cellStyle name="Normal 2 24 4 2 2 4" xfId="15772"/>
    <cellStyle name="Normal 2 24 4 2 3" xfId="36746"/>
    <cellStyle name="Normal 2 24 4 2 4" xfId="23889"/>
    <cellStyle name="Normal 2 24 4 2 5" xfId="14514"/>
    <cellStyle name="Normal 2 24 4 3" xfId="5977"/>
    <cellStyle name="Normal 2 24 4 3 2" xfId="37585"/>
    <cellStyle name="Normal 2 24 4 3 3" xfId="24728"/>
    <cellStyle name="Normal 2 24 4 3 4" xfId="15353"/>
    <cellStyle name="Normal 2 24 4 4" xfId="4719"/>
    <cellStyle name="Normal 2 24 4 4 2" xfId="36331"/>
    <cellStyle name="Normal 2 24 4 4 3" xfId="23473"/>
    <cellStyle name="Normal 2 24 4 4 4" xfId="14098"/>
    <cellStyle name="Normal 2 24 4 5" xfId="19642"/>
    <cellStyle name="Normal 2 24 4 6" xfId="29018"/>
    <cellStyle name="Normal 2 24 4 7" xfId="32469"/>
    <cellStyle name="Normal 2 24 4 8" xfId="10508"/>
    <cellStyle name="Normal 2 24 5" xfId="1178"/>
    <cellStyle name="Normal 2 24 5 2" xfId="5139"/>
    <cellStyle name="Normal 2 24 5 2 2" xfId="6397"/>
    <cellStyle name="Normal 2 24 5 2 2 2" xfId="38005"/>
    <cellStyle name="Normal 2 24 5 2 2 3" xfId="25148"/>
    <cellStyle name="Normal 2 24 5 2 2 4" xfId="15773"/>
    <cellStyle name="Normal 2 24 5 2 3" xfId="36747"/>
    <cellStyle name="Normal 2 24 5 2 4" xfId="23890"/>
    <cellStyle name="Normal 2 24 5 2 5" xfId="14515"/>
    <cellStyle name="Normal 2 24 5 3" xfId="6201"/>
    <cellStyle name="Normal 2 24 5 3 2" xfId="37809"/>
    <cellStyle name="Normal 2 24 5 3 3" xfId="24952"/>
    <cellStyle name="Normal 2 24 5 3 4" xfId="15577"/>
    <cellStyle name="Normal 2 24 5 4" xfId="4943"/>
    <cellStyle name="Normal 2 24 5 4 2" xfId="36553"/>
    <cellStyle name="Normal 2 24 5 4 3" xfId="23696"/>
    <cellStyle name="Normal 2 24 5 4 4" xfId="14321"/>
    <cellStyle name="Normal 2 24 5 5" xfId="19758"/>
    <cellStyle name="Normal 2 24 5 6" xfId="29134"/>
    <cellStyle name="Normal 2 24 5 7" xfId="32858"/>
    <cellStyle name="Normal 2 24 5 8" xfId="10624"/>
    <cellStyle name="Normal 2 24 6" xfId="1294"/>
    <cellStyle name="Normal 2 24 6 2" xfId="6388"/>
    <cellStyle name="Normal 2 24 6 2 2" xfId="37996"/>
    <cellStyle name="Normal 2 24 6 2 3" xfId="25139"/>
    <cellStyle name="Normal 2 24 6 2 4" xfId="15764"/>
    <cellStyle name="Normal 2 24 6 3" xfId="5130"/>
    <cellStyle name="Normal 2 24 6 3 2" xfId="36738"/>
    <cellStyle name="Normal 2 24 6 3 3" xfId="23881"/>
    <cellStyle name="Normal 2 24 6 3 4" xfId="14506"/>
    <cellStyle name="Normal 2 24 6 4" xfId="19873"/>
    <cellStyle name="Normal 2 24 6 5" xfId="29249"/>
    <cellStyle name="Normal 2 24 6 6" xfId="32973"/>
    <cellStyle name="Normal 2 24 6 7" xfId="10739"/>
    <cellStyle name="Normal 2 24 7" xfId="1410"/>
    <cellStyle name="Normal 2 24 7 2" xfId="7026"/>
    <cellStyle name="Normal 2 24 7 2 2" xfId="38632"/>
    <cellStyle name="Normal 2 24 7 2 3" xfId="25775"/>
    <cellStyle name="Normal 2 24 7 2 4" xfId="16400"/>
    <cellStyle name="Normal 2 24 7 3" xfId="4459"/>
    <cellStyle name="Normal 2 24 7 3 2" xfId="36071"/>
    <cellStyle name="Normal 2 24 7 3 3" xfId="23213"/>
    <cellStyle name="Normal 2 24 7 3 4" xfId="13838"/>
    <cellStyle name="Normal 2 24 7 4" xfId="19988"/>
    <cellStyle name="Normal 2 24 7 5" xfId="29364"/>
    <cellStyle name="Normal 2 24 7 6" xfId="33088"/>
    <cellStyle name="Normal 2 24 7 7" xfId="10854"/>
    <cellStyle name="Normal 2 24 8" xfId="1525"/>
    <cellStyle name="Normal 2 24 8 2" xfId="5713"/>
    <cellStyle name="Normal 2 24 8 2 2" xfId="37321"/>
    <cellStyle name="Normal 2 24 8 2 3" xfId="24464"/>
    <cellStyle name="Normal 2 24 8 2 4" xfId="15089"/>
    <cellStyle name="Normal 2 24 8 3" xfId="20102"/>
    <cellStyle name="Normal 2 24 8 4" xfId="29478"/>
    <cellStyle name="Normal 2 24 8 5" xfId="33202"/>
    <cellStyle name="Normal 2 24 8 6" xfId="10968"/>
    <cellStyle name="Normal 2 24 9" xfId="1640"/>
    <cellStyle name="Normal 2 24 9 2" xfId="6927"/>
    <cellStyle name="Normal 2 24 9 2 2" xfId="38535"/>
    <cellStyle name="Normal 2 24 9 2 3" xfId="25678"/>
    <cellStyle name="Normal 2 24 9 2 4" xfId="16303"/>
    <cellStyle name="Normal 2 24 9 3" xfId="20216"/>
    <cellStyle name="Normal 2 24 9 4" xfId="29592"/>
    <cellStyle name="Normal 2 24 9 5" xfId="33316"/>
    <cellStyle name="Normal 2 24 9 6" xfId="11082"/>
    <cellStyle name="Normal 2 25" xfId="423"/>
    <cellStyle name="Normal 2 25 10" xfId="1754"/>
    <cellStyle name="Normal 2 25 10 2" xfId="7141"/>
    <cellStyle name="Normal 2 25 10 2 2" xfId="38747"/>
    <cellStyle name="Normal 2 25 10 2 3" xfId="25890"/>
    <cellStyle name="Normal 2 25 10 2 4" xfId="16515"/>
    <cellStyle name="Normal 2 25 10 3" xfId="20329"/>
    <cellStyle name="Normal 2 25 10 4" xfId="29705"/>
    <cellStyle name="Normal 2 25 10 5" xfId="33429"/>
    <cellStyle name="Normal 2 25 10 6" xfId="11195"/>
    <cellStyle name="Normal 2 25 11" xfId="1886"/>
    <cellStyle name="Normal 2 25 11 2" xfId="7360"/>
    <cellStyle name="Normal 2 25 11 2 2" xfId="38966"/>
    <cellStyle name="Normal 2 25 11 2 3" xfId="26109"/>
    <cellStyle name="Normal 2 25 11 2 4" xfId="16734"/>
    <cellStyle name="Normal 2 25 11 3" xfId="20456"/>
    <cellStyle name="Normal 2 25 11 4" xfId="29832"/>
    <cellStyle name="Normal 2 25 11 5" xfId="33555"/>
    <cellStyle name="Normal 2 25 11 6" xfId="11322"/>
    <cellStyle name="Normal 2 25 12" xfId="2002"/>
    <cellStyle name="Normal 2 25 12 2" xfId="7475"/>
    <cellStyle name="Normal 2 25 12 2 2" xfId="39081"/>
    <cellStyle name="Normal 2 25 12 2 3" xfId="26224"/>
    <cellStyle name="Normal 2 25 12 2 4" xfId="16849"/>
    <cellStyle name="Normal 2 25 12 3" xfId="20571"/>
    <cellStyle name="Normal 2 25 12 4" xfId="29947"/>
    <cellStyle name="Normal 2 25 12 5" xfId="33670"/>
    <cellStyle name="Normal 2 25 12 6" xfId="11437"/>
    <cellStyle name="Normal 2 25 13" xfId="2176"/>
    <cellStyle name="Normal 2 25 13 2" xfId="7648"/>
    <cellStyle name="Normal 2 25 13 2 2" xfId="39254"/>
    <cellStyle name="Normal 2 25 13 2 3" xfId="26397"/>
    <cellStyle name="Normal 2 25 13 2 4" xfId="17022"/>
    <cellStyle name="Normal 2 25 13 3" xfId="20744"/>
    <cellStyle name="Normal 2 25 13 4" xfId="30120"/>
    <cellStyle name="Normal 2 25 13 5" xfId="33843"/>
    <cellStyle name="Normal 2 25 13 6" xfId="11610"/>
    <cellStyle name="Normal 2 25 14" xfId="2294"/>
    <cellStyle name="Normal 2 25 14 2" xfId="7765"/>
    <cellStyle name="Normal 2 25 14 2 2" xfId="39371"/>
    <cellStyle name="Normal 2 25 14 2 3" xfId="26514"/>
    <cellStyle name="Normal 2 25 14 2 4" xfId="17139"/>
    <cellStyle name="Normal 2 25 14 3" xfId="20861"/>
    <cellStyle name="Normal 2 25 14 4" xfId="30237"/>
    <cellStyle name="Normal 2 25 14 5" xfId="33960"/>
    <cellStyle name="Normal 2 25 14 6" xfId="11727"/>
    <cellStyle name="Normal 2 25 15" xfId="2411"/>
    <cellStyle name="Normal 2 25 15 2" xfId="7881"/>
    <cellStyle name="Normal 2 25 15 2 2" xfId="39487"/>
    <cellStyle name="Normal 2 25 15 2 3" xfId="26630"/>
    <cellStyle name="Normal 2 25 15 2 4" xfId="17255"/>
    <cellStyle name="Normal 2 25 15 3" xfId="20977"/>
    <cellStyle name="Normal 2 25 15 4" xfId="30353"/>
    <cellStyle name="Normal 2 25 15 5" xfId="34076"/>
    <cellStyle name="Normal 2 25 15 6" xfId="11843"/>
    <cellStyle name="Normal 2 25 16" xfId="2530"/>
    <cellStyle name="Normal 2 25 16 2" xfId="7999"/>
    <cellStyle name="Normal 2 25 16 2 2" xfId="39605"/>
    <cellStyle name="Normal 2 25 16 2 3" xfId="26748"/>
    <cellStyle name="Normal 2 25 16 2 4" xfId="17373"/>
    <cellStyle name="Normal 2 25 16 3" xfId="21095"/>
    <cellStyle name="Normal 2 25 16 4" xfId="30471"/>
    <cellStyle name="Normal 2 25 16 5" xfId="34194"/>
    <cellStyle name="Normal 2 25 16 6" xfId="11961"/>
    <cellStyle name="Normal 2 25 17" xfId="2649"/>
    <cellStyle name="Normal 2 25 17 2" xfId="8117"/>
    <cellStyle name="Normal 2 25 17 2 2" xfId="39723"/>
    <cellStyle name="Normal 2 25 17 2 3" xfId="26866"/>
    <cellStyle name="Normal 2 25 17 2 4" xfId="17491"/>
    <cellStyle name="Normal 2 25 17 3" xfId="21213"/>
    <cellStyle name="Normal 2 25 17 4" xfId="30589"/>
    <cellStyle name="Normal 2 25 17 5" xfId="34312"/>
    <cellStyle name="Normal 2 25 17 6" xfId="12079"/>
    <cellStyle name="Normal 2 25 18" xfId="2766"/>
    <cellStyle name="Normal 2 25 18 2" xfId="8233"/>
    <cellStyle name="Normal 2 25 18 2 2" xfId="39839"/>
    <cellStyle name="Normal 2 25 18 2 3" xfId="26982"/>
    <cellStyle name="Normal 2 25 18 2 4" xfId="17607"/>
    <cellStyle name="Normal 2 25 18 3" xfId="21329"/>
    <cellStyle name="Normal 2 25 18 4" xfId="30705"/>
    <cellStyle name="Normal 2 25 18 5" xfId="34428"/>
    <cellStyle name="Normal 2 25 18 6" xfId="12195"/>
    <cellStyle name="Normal 2 25 19" xfId="2884"/>
    <cellStyle name="Normal 2 25 19 2" xfId="8350"/>
    <cellStyle name="Normal 2 25 19 2 2" xfId="39956"/>
    <cellStyle name="Normal 2 25 19 2 3" xfId="27099"/>
    <cellStyle name="Normal 2 25 19 2 4" xfId="17724"/>
    <cellStyle name="Normal 2 25 19 3" xfId="21446"/>
    <cellStyle name="Normal 2 25 19 4" xfId="30822"/>
    <cellStyle name="Normal 2 25 19 5" xfId="34545"/>
    <cellStyle name="Normal 2 25 19 6" xfId="12312"/>
    <cellStyle name="Normal 2 25 2" xfId="478"/>
    <cellStyle name="Normal 2 25 2 10" xfId="1942"/>
    <cellStyle name="Normal 2 25 2 10 2" xfId="7416"/>
    <cellStyle name="Normal 2 25 2 10 2 2" xfId="39022"/>
    <cellStyle name="Normal 2 25 2 10 2 3" xfId="26165"/>
    <cellStyle name="Normal 2 25 2 10 2 4" xfId="16790"/>
    <cellStyle name="Normal 2 25 2 10 3" xfId="20512"/>
    <cellStyle name="Normal 2 25 2 10 4" xfId="29888"/>
    <cellStyle name="Normal 2 25 2 10 5" xfId="33611"/>
    <cellStyle name="Normal 2 25 2 10 6" xfId="11378"/>
    <cellStyle name="Normal 2 25 2 11" xfId="2058"/>
    <cellStyle name="Normal 2 25 2 11 2" xfId="7531"/>
    <cellStyle name="Normal 2 25 2 11 2 2" xfId="39137"/>
    <cellStyle name="Normal 2 25 2 11 2 3" xfId="26280"/>
    <cellStyle name="Normal 2 25 2 11 2 4" xfId="16905"/>
    <cellStyle name="Normal 2 25 2 11 3" xfId="20627"/>
    <cellStyle name="Normal 2 25 2 11 4" xfId="30003"/>
    <cellStyle name="Normal 2 25 2 11 5" xfId="33726"/>
    <cellStyle name="Normal 2 25 2 11 6" xfId="11493"/>
    <cellStyle name="Normal 2 25 2 12" xfId="2232"/>
    <cellStyle name="Normal 2 25 2 12 2" xfId="7704"/>
    <cellStyle name="Normal 2 25 2 12 2 2" xfId="39310"/>
    <cellStyle name="Normal 2 25 2 12 2 3" xfId="26453"/>
    <cellStyle name="Normal 2 25 2 12 2 4" xfId="17078"/>
    <cellStyle name="Normal 2 25 2 12 3" xfId="20800"/>
    <cellStyle name="Normal 2 25 2 12 4" xfId="30176"/>
    <cellStyle name="Normal 2 25 2 12 5" xfId="33899"/>
    <cellStyle name="Normal 2 25 2 12 6" xfId="11666"/>
    <cellStyle name="Normal 2 25 2 13" xfId="2350"/>
    <cellStyle name="Normal 2 25 2 13 2" xfId="7821"/>
    <cellStyle name="Normal 2 25 2 13 2 2" xfId="39427"/>
    <cellStyle name="Normal 2 25 2 13 2 3" xfId="26570"/>
    <cellStyle name="Normal 2 25 2 13 2 4" xfId="17195"/>
    <cellStyle name="Normal 2 25 2 13 3" xfId="20917"/>
    <cellStyle name="Normal 2 25 2 13 4" xfId="30293"/>
    <cellStyle name="Normal 2 25 2 13 5" xfId="34016"/>
    <cellStyle name="Normal 2 25 2 13 6" xfId="11783"/>
    <cellStyle name="Normal 2 25 2 14" xfId="2467"/>
    <cellStyle name="Normal 2 25 2 14 2" xfId="7937"/>
    <cellStyle name="Normal 2 25 2 14 2 2" xfId="39543"/>
    <cellStyle name="Normal 2 25 2 14 2 3" xfId="26686"/>
    <cellStyle name="Normal 2 25 2 14 2 4" xfId="17311"/>
    <cellStyle name="Normal 2 25 2 14 3" xfId="21033"/>
    <cellStyle name="Normal 2 25 2 14 4" xfId="30409"/>
    <cellStyle name="Normal 2 25 2 14 5" xfId="34132"/>
    <cellStyle name="Normal 2 25 2 14 6" xfId="11899"/>
    <cellStyle name="Normal 2 25 2 15" xfId="2586"/>
    <cellStyle name="Normal 2 25 2 15 2" xfId="8055"/>
    <cellStyle name="Normal 2 25 2 15 2 2" xfId="39661"/>
    <cellStyle name="Normal 2 25 2 15 2 3" xfId="26804"/>
    <cellStyle name="Normal 2 25 2 15 2 4" xfId="17429"/>
    <cellStyle name="Normal 2 25 2 15 3" xfId="21151"/>
    <cellStyle name="Normal 2 25 2 15 4" xfId="30527"/>
    <cellStyle name="Normal 2 25 2 15 5" xfId="34250"/>
    <cellStyle name="Normal 2 25 2 15 6" xfId="12017"/>
    <cellStyle name="Normal 2 25 2 16" xfId="2705"/>
    <cellStyle name="Normal 2 25 2 16 2" xfId="8173"/>
    <cellStyle name="Normal 2 25 2 16 2 2" xfId="39779"/>
    <cellStyle name="Normal 2 25 2 16 2 3" xfId="26922"/>
    <cellStyle name="Normal 2 25 2 16 2 4" xfId="17547"/>
    <cellStyle name="Normal 2 25 2 16 3" xfId="21269"/>
    <cellStyle name="Normal 2 25 2 16 4" xfId="30645"/>
    <cellStyle name="Normal 2 25 2 16 5" xfId="34368"/>
    <cellStyle name="Normal 2 25 2 16 6" xfId="12135"/>
    <cellStyle name="Normal 2 25 2 17" xfId="2822"/>
    <cellStyle name="Normal 2 25 2 17 2" xfId="8289"/>
    <cellStyle name="Normal 2 25 2 17 2 2" xfId="39895"/>
    <cellStyle name="Normal 2 25 2 17 2 3" xfId="27038"/>
    <cellStyle name="Normal 2 25 2 17 2 4" xfId="17663"/>
    <cellStyle name="Normal 2 25 2 17 3" xfId="21385"/>
    <cellStyle name="Normal 2 25 2 17 4" xfId="30761"/>
    <cellStyle name="Normal 2 25 2 17 5" xfId="34484"/>
    <cellStyle name="Normal 2 25 2 17 6" xfId="12251"/>
    <cellStyle name="Normal 2 25 2 18" xfId="2940"/>
    <cellStyle name="Normal 2 25 2 18 2" xfId="8406"/>
    <cellStyle name="Normal 2 25 2 18 2 2" xfId="40012"/>
    <cellStyle name="Normal 2 25 2 18 2 3" xfId="27155"/>
    <cellStyle name="Normal 2 25 2 18 2 4" xfId="17780"/>
    <cellStyle name="Normal 2 25 2 18 3" xfId="21502"/>
    <cellStyle name="Normal 2 25 2 18 4" xfId="30878"/>
    <cellStyle name="Normal 2 25 2 18 5" xfId="34601"/>
    <cellStyle name="Normal 2 25 2 18 6" xfId="12368"/>
    <cellStyle name="Normal 2 25 2 19" xfId="3060"/>
    <cellStyle name="Normal 2 25 2 19 2" xfId="8525"/>
    <cellStyle name="Normal 2 25 2 19 2 2" xfId="40131"/>
    <cellStyle name="Normal 2 25 2 19 2 3" xfId="27274"/>
    <cellStyle name="Normal 2 25 2 19 2 4" xfId="17899"/>
    <cellStyle name="Normal 2 25 2 19 3" xfId="21621"/>
    <cellStyle name="Normal 2 25 2 19 4" xfId="30997"/>
    <cellStyle name="Normal 2 25 2 19 5" xfId="34720"/>
    <cellStyle name="Normal 2 25 2 19 6" xfId="12487"/>
    <cellStyle name="Normal 2 25 2 2" xfId="599"/>
    <cellStyle name="Normal 2 25 2 2 2" xfId="967"/>
    <cellStyle name="Normal 2 25 2 2 2 2" xfId="5143"/>
    <cellStyle name="Normal 2 25 2 2 2 2 2" xfId="6401"/>
    <cellStyle name="Normal 2 25 2 2 2 2 2 2" xfId="38009"/>
    <cellStyle name="Normal 2 25 2 2 2 2 2 3" xfId="25152"/>
    <cellStyle name="Normal 2 25 2 2 2 2 2 4" xfId="15777"/>
    <cellStyle name="Normal 2 25 2 2 2 2 3" xfId="36751"/>
    <cellStyle name="Normal 2 25 2 2 2 2 4" xfId="23894"/>
    <cellStyle name="Normal 2 25 2 2 2 2 5" xfId="14519"/>
    <cellStyle name="Normal 2 25 2 2 2 3" xfId="5978"/>
    <cellStyle name="Normal 2 25 2 2 2 3 2" xfId="37586"/>
    <cellStyle name="Normal 2 25 2 2 2 3 3" xfId="24729"/>
    <cellStyle name="Normal 2 25 2 2 2 3 4" xfId="15354"/>
    <cellStyle name="Normal 2 25 2 2 2 4" xfId="4720"/>
    <cellStyle name="Normal 2 25 2 2 2 4 2" xfId="36332"/>
    <cellStyle name="Normal 2 25 2 2 2 4 3" xfId="23474"/>
    <cellStyle name="Normal 2 25 2 2 2 4 4" xfId="14099"/>
    <cellStyle name="Normal 2 25 2 2 2 5" xfId="32644"/>
    <cellStyle name="Normal 2 25 2 2 2 6" xfId="22978"/>
    <cellStyle name="Normal 2 25 2 2 2 7" xfId="10415"/>
    <cellStyle name="Normal 2 25 2 2 3" xfId="5142"/>
    <cellStyle name="Normal 2 25 2 2 3 2" xfId="6400"/>
    <cellStyle name="Normal 2 25 2 2 3 2 2" xfId="38008"/>
    <cellStyle name="Normal 2 25 2 2 3 2 3" xfId="25151"/>
    <cellStyle name="Normal 2 25 2 2 3 2 4" xfId="15776"/>
    <cellStyle name="Normal 2 25 2 2 3 3" xfId="36750"/>
    <cellStyle name="Normal 2 25 2 2 3 4" xfId="23893"/>
    <cellStyle name="Normal 2 25 2 2 3 5" xfId="14518"/>
    <cellStyle name="Normal 2 25 2 2 4" xfId="5896"/>
    <cellStyle name="Normal 2 25 2 2 4 2" xfId="37504"/>
    <cellStyle name="Normal 2 25 2 2 4 3" xfId="24647"/>
    <cellStyle name="Normal 2 25 2 2 4 4" xfId="15272"/>
    <cellStyle name="Normal 2 25 2 2 5" xfId="4638"/>
    <cellStyle name="Normal 2 25 2 2 5 2" xfId="36250"/>
    <cellStyle name="Normal 2 25 2 2 5 3" xfId="23392"/>
    <cellStyle name="Normal 2 25 2 2 5 4" xfId="14017"/>
    <cellStyle name="Normal 2 25 2 2 6" xfId="19549"/>
    <cellStyle name="Normal 2 25 2 2 7" xfId="28925"/>
    <cellStyle name="Normal 2 25 2 2 8" xfId="32403"/>
    <cellStyle name="Normal 2 25 2 2 9" xfId="10051"/>
    <cellStyle name="Normal 2 25 2 20" xfId="3175"/>
    <cellStyle name="Normal 2 25 2 20 2" xfId="8639"/>
    <cellStyle name="Normal 2 25 2 20 2 2" xfId="40245"/>
    <cellStyle name="Normal 2 25 2 20 2 3" xfId="27388"/>
    <cellStyle name="Normal 2 25 2 20 2 4" xfId="18013"/>
    <cellStyle name="Normal 2 25 2 20 3" xfId="21735"/>
    <cellStyle name="Normal 2 25 2 20 4" xfId="31111"/>
    <cellStyle name="Normal 2 25 2 20 5" xfId="34834"/>
    <cellStyle name="Normal 2 25 2 20 6" xfId="12601"/>
    <cellStyle name="Normal 2 25 2 21" xfId="3290"/>
    <cellStyle name="Normal 2 25 2 21 2" xfId="8753"/>
    <cellStyle name="Normal 2 25 2 21 2 2" xfId="40359"/>
    <cellStyle name="Normal 2 25 2 21 2 3" xfId="27502"/>
    <cellStyle name="Normal 2 25 2 21 2 4" xfId="18127"/>
    <cellStyle name="Normal 2 25 2 21 3" xfId="21849"/>
    <cellStyle name="Normal 2 25 2 21 4" xfId="31225"/>
    <cellStyle name="Normal 2 25 2 21 5" xfId="34948"/>
    <cellStyle name="Normal 2 25 2 21 6" xfId="12715"/>
    <cellStyle name="Normal 2 25 2 22" xfId="3405"/>
    <cellStyle name="Normal 2 25 2 22 2" xfId="8867"/>
    <cellStyle name="Normal 2 25 2 22 2 2" xfId="40473"/>
    <cellStyle name="Normal 2 25 2 22 2 3" xfId="27616"/>
    <cellStyle name="Normal 2 25 2 22 2 4" xfId="18241"/>
    <cellStyle name="Normal 2 25 2 22 3" xfId="21963"/>
    <cellStyle name="Normal 2 25 2 22 4" xfId="31339"/>
    <cellStyle name="Normal 2 25 2 22 5" xfId="35062"/>
    <cellStyle name="Normal 2 25 2 22 6" xfId="12829"/>
    <cellStyle name="Normal 2 25 2 23" xfId="3520"/>
    <cellStyle name="Normal 2 25 2 23 2" xfId="8981"/>
    <cellStyle name="Normal 2 25 2 23 2 2" xfId="40587"/>
    <cellStyle name="Normal 2 25 2 23 2 3" xfId="27730"/>
    <cellStyle name="Normal 2 25 2 23 2 4" xfId="18355"/>
    <cellStyle name="Normal 2 25 2 23 3" xfId="22077"/>
    <cellStyle name="Normal 2 25 2 23 4" xfId="31453"/>
    <cellStyle name="Normal 2 25 2 23 5" xfId="35176"/>
    <cellStyle name="Normal 2 25 2 23 6" xfId="12943"/>
    <cellStyle name="Normal 2 25 2 24" xfId="3635"/>
    <cellStyle name="Normal 2 25 2 24 2" xfId="9095"/>
    <cellStyle name="Normal 2 25 2 24 2 2" xfId="40701"/>
    <cellStyle name="Normal 2 25 2 24 2 3" xfId="27844"/>
    <cellStyle name="Normal 2 25 2 24 2 4" xfId="18469"/>
    <cellStyle name="Normal 2 25 2 24 3" xfId="22191"/>
    <cellStyle name="Normal 2 25 2 24 4" xfId="31567"/>
    <cellStyle name="Normal 2 25 2 24 5" xfId="35290"/>
    <cellStyle name="Normal 2 25 2 24 6" xfId="13057"/>
    <cellStyle name="Normal 2 25 2 25" xfId="3753"/>
    <cellStyle name="Normal 2 25 2 25 2" xfId="9212"/>
    <cellStyle name="Normal 2 25 2 25 2 2" xfId="40818"/>
    <cellStyle name="Normal 2 25 2 25 2 3" xfId="27961"/>
    <cellStyle name="Normal 2 25 2 25 2 4" xfId="18586"/>
    <cellStyle name="Normal 2 25 2 25 3" xfId="22308"/>
    <cellStyle name="Normal 2 25 2 25 4" xfId="31684"/>
    <cellStyle name="Normal 2 25 2 25 5" xfId="35407"/>
    <cellStyle name="Normal 2 25 2 25 6" xfId="13174"/>
    <cellStyle name="Normal 2 25 2 26" xfId="3873"/>
    <cellStyle name="Normal 2 25 2 26 2" xfId="9331"/>
    <cellStyle name="Normal 2 25 2 26 2 2" xfId="40937"/>
    <cellStyle name="Normal 2 25 2 26 2 3" xfId="28080"/>
    <cellStyle name="Normal 2 25 2 26 2 4" xfId="18705"/>
    <cellStyle name="Normal 2 25 2 26 3" xfId="22427"/>
    <cellStyle name="Normal 2 25 2 26 4" xfId="31803"/>
    <cellStyle name="Normal 2 25 2 26 5" xfId="35526"/>
    <cellStyle name="Normal 2 25 2 26 6" xfId="13293"/>
    <cellStyle name="Normal 2 25 2 27" xfId="4005"/>
    <cellStyle name="Normal 2 25 2 27 2" xfId="9462"/>
    <cellStyle name="Normal 2 25 2 27 2 2" xfId="41068"/>
    <cellStyle name="Normal 2 25 2 27 2 3" xfId="28211"/>
    <cellStyle name="Normal 2 25 2 27 2 4" xfId="18836"/>
    <cellStyle name="Normal 2 25 2 27 3" xfId="22558"/>
    <cellStyle name="Normal 2 25 2 27 4" xfId="31934"/>
    <cellStyle name="Normal 2 25 2 27 5" xfId="35657"/>
    <cellStyle name="Normal 2 25 2 27 6" xfId="13424"/>
    <cellStyle name="Normal 2 25 2 28" xfId="4121"/>
    <cellStyle name="Normal 2 25 2 28 2" xfId="9577"/>
    <cellStyle name="Normal 2 25 2 28 2 2" xfId="41183"/>
    <cellStyle name="Normal 2 25 2 28 2 3" xfId="28326"/>
    <cellStyle name="Normal 2 25 2 28 2 4" xfId="18951"/>
    <cellStyle name="Normal 2 25 2 28 3" xfId="22673"/>
    <cellStyle name="Normal 2 25 2 28 4" xfId="32049"/>
    <cellStyle name="Normal 2 25 2 28 5" xfId="35772"/>
    <cellStyle name="Normal 2 25 2 28 6" xfId="13539"/>
    <cellStyle name="Normal 2 25 2 29" xfId="4236"/>
    <cellStyle name="Normal 2 25 2 29 2" xfId="9691"/>
    <cellStyle name="Normal 2 25 2 29 2 2" xfId="41297"/>
    <cellStyle name="Normal 2 25 2 29 2 3" xfId="28440"/>
    <cellStyle name="Normal 2 25 2 29 2 4" xfId="19065"/>
    <cellStyle name="Normal 2 25 2 29 3" xfId="22787"/>
    <cellStyle name="Normal 2 25 2 29 4" xfId="32163"/>
    <cellStyle name="Normal 2 25 2 29 5" xfId="35886"/>
    <cellStyle name="Normal 2 25 2 29 6" xfId="13653"/>
    <cellStyle name="Normal 2 25 2 3" xfId="1116"/>
    <cellStyle name="Normal 2 25 2 3 2" xfId="5144"/>
    <cellStyle name="Normal 2 25 2 3 2 2" xfId="6402"/>
    <cellStyle name="Normal 2 25 2 3 2 2 2" xfId="38010"/>
    <cellStyle name="Normal 2 25 2 3 2 2 3" xfId="25153"/>
    <cellStyle name="Normal 2 25 2 3 2 2 4" xfId="15778"/>
    <cellStyle name="Normal 2 25 2 3 2 3" xfId="36752"/>
    <cellStyle name="Normal 2 25 2 3 2 4" xfId="23895"/>
    <cellStyle name="Normal 2 25 2 3 2 5" xfId="14520"/>
    <cellStyle name="Normal 2 25 2 3 3" xfId="5979"/>
    <cellStyle name="Normal 2 25 2 3 3 2" xfId="37587"/>
    <cellStyle name="Normal 2 25 2 3 3 3" xfId="24730"/>
    <cellStyle name="Normal 2 25 2 3 3 4" xfId="15355"/>
    <cellStyle name="Normal 2 25 2 3 4" xfId="4721"/>
    <cellStyle name="Normal 2 25 2 3 4 2" xfId="36333"/>
    <cellStyle name="Normal 2 25 2 3 4 3" xfId="23475"/>
    <cellStyle name="Normal 2 25 2 3 4 4" xfId="14100"/>
    <cellStyle name="Normal 2 25 2 3 5" xfId="19697"/>
    <cellStyle name="Normal 2 25 2 3 6" xfId="29073"/>
    <cellStyle name="Normal 2 25 2 3 7" xfId="32524"/>
    <cellStyle name="Normal 2 25 2 3 8" xfId="10563"/>
    <cellStyle name="Normal 2 25 2 30" xfId="840"/>
    <cellStyle name="Normal 2 25 2 30 2" xfId="9811"/>
    <cellStyle name="Normal 2 25 2 30 2 2" xfId="41417"/>
    <cellStyle name="Normal 2 25 2 30 2 3" xfId="28560"/>
    <cellStyle name="Normal 2 25 2 30 2 4" xfId="19185"/>
    <cellStyle name="Normal 2 25 2 30 3" xfId="22907"/>
    <cellStyle name="Normal 2 25 2 30 4" xfId="28801"/>
    <cellStyle name="Normal 2 25 2 30 5" xfId="32765"/>
    <cellStyle name="Normal 2 25 2 30 6" xfId="10291"/>
    <cellStyle name="Normal 2 25 2 31" xfId="719"/>
    <cellStyle name="Normal 2 25 2 31 2" xfId="5690"/>
    <cellStyle name="Normal 2 25 2 31 2 2" xfId="37298"/>
    <cellStyle name="Normal 2 25 2 31 2 3" xfId="24441"/>
    <cellStyle name="Normal 2 25 2 31 2 4" xfId="15066"/>
    <cellStyle name="Normal 2 25 2 31 3" xfId="19425"/>
    <cellStyle name="Normal 2 25 2 31 4" xfId="10171"/>
    <cellStyle name="Normal 2 25 2 32" xfId="4397"/>
    <cellStyle name="Normal 2 25 2 32 2" xfId="36009"/>
    <cellStyle name="Normal 2 25 2 32 3" xfId="23151"/>
    <cellStyle name="Normal 2 25 2 32 4" xfId="13776"/>
    <cellStyle name="Normal 2 25 2 33" xfId="19305"/>
    <cellStyle name="Normal 2 25 2 34" xfId="28681"/>
    <cellStyle name="Normal 2 25 2 35" xfId="32283"/>
    <cellStyle name="Normal 2 25 2 36" xfId="9931"/>
    <cellStyle name="Normal 2 25 2 4" xfId="1233"/>
    <cellStyle name="Normal 2 25 2 4 2" xfId="5145"/>
    <cellStyle name="Normal 2 25 2 4 2 2" xfId="6403"/>
    <cellStyle name="Normal 2 25 2 4 2 2 2" xfId="38011"/>
    <cellStyle name="Normal 2 25 2 4 2 2 3" xfId="25154"/>
    <cellStyle name="Normal 2 25 2 4 2 2 4" xfId="15779"/>
    <cellStyle name="Normal 2 25 2 4 2 3" xfId="36753"/>
    <cellStyle name="Normal 2 25 2 4 2 4" xfId="23896"/>
    <cellStyle name="Normal 2 25 2 4 2 5" xfId="14521"/>
    <cellStyle name="Normal 2 25 2 4 3" xfId="6256"/>
    <cellStyle name="Normal 2 25 2 4 3 2" xfId="37864"/>
    <cellStyle name="Normal 2 25 2 4 3 3" xfId="25007"/>
    <cellStyle name="Normal 2 25 2 4 3 4" xfId="15632"/>
    <cellStyle name="Normal 2 25 2 4 4" xfId="4998"/>
    <cellStyle name="Normal 2 25 2 4 4 2" xfId="36608"/>
    <cellStyle name="Normal 2 25 2 4 4 3" xfId="23751"/>
    <cellStyle name="Normal 2 25 2 4 4 4" xfId="14376"/>
    <cellStyle name="Normal 2 25 2 4 5" xfId="19813"/>
    <cellStyle name="Normal 2 25 2 4 6" xfId="29189"/>
    <cellStyle name="Normal 2 25 2 4 7" xfId="32913"/>
    <cellStyle name="Normal 2 25 2 4 8" xfId="10679"/>
    <cellStyle name="Normal 2 25 2 5" xfId="1349"/>
    <cellStyle name="Normal 2 25 2 5 2" xfId="6399"/>
    <cellStyle name="Normal 2 25 2 5 2 2" xfId="38007"/>
    <cellStyle name="Normal 2 25 2 5 2 3" xfId="25150"/>
    <cellStyle name="Normal 2 25 2 5 2 4" xfId="15775"/>
    <cellStyle name="Normal 2 25 2 5 3" xfId="5141"/>
    <cellStyle name="Normal 2 25 2 5 3 2" xfId="36749"/>
    <cellStyle name="Normal 2 25 2 5 3 3" xfId="23892"/>
    <cellStyle name="Normal 2 25 2 5 3 4" xfId="14517"/>
    <cellStyle name="Normal 2 25 2 5 4" xfId="19928"/>
    <cellStyle name="Normal 2 25 2 5 5" xfId="29304"/>
    <cellStyle name="Normal 2 25 2 5 6" xfId="33028"/>
    <cellStyle name="Normal 2 25 2 5 7" xfId="10794"/>
    <cellStyle name="Normal 2 25 2 6" xfId="1465"/>
    <cellStyle name="Normal 2 25 2 6 2" xfId="7014"/>
    <cellStyle name="Normal 2 25 2 6 2 2" xfId="38620"/>
    <cellStyle name="Normal 2 25 2 6 2 3" xfId="25763"/>
    <cellStyle name="Normal 2 25 2 6 2 4" xfId="16388"/>
    <cellStyle name="Normal 2 25 2 6 3" xfId="4514"/>
    <cellStyle name="Normal 2 25 2 6 3 2" xfId="36126"/>
    <cellStyle name="Normal 2 25 2 6 3 3" xfId="23268"/>
    <cellStyle name="Normal 2 25 2 6 3 4" xfId="13893"/>
    <cellStyle name="Normal 2 25 2 6 4" xfId="20043"/>
    <cellStyle name="Normal 2 25 2 6 5" xfId="29419"/>
    <cellStyle name="Normal 2 25 2 6 6" xfId="33143"/>
    <cellStyle name="Normal 2 25 2 6 7" xfId="10909"/>
    <cellStyle name="Normal 2 25 2 7" xfId="1580"/>
    <cellStyle name="Normal 2 25 2 7 2" xfId="5768"/>
    <cellStyle name="Normal 2 25 2 7 2 2" xfId="37376"/>
    <cellStyle name="Normal 2 25 2 7 2 3" xfId="24519"/>
    <cellStyle name="Normal 2 25 2 7 2 4" xfId="15144"/>
    <cellStyle name="Normal 2 25 2 7 3" xfId="20157"/>
    <cellStyle name="Normal 2 25 2 7 4" xfId="29533"/>
    <cellStyle name="Normal 2 25 2 7 5" xfId="33257"/>
    <cellStyle name="Normal 2 25 2 7 6" xfId="11023"/>
    <cellStyle name="Normal 2 25 2 8" xfId="1695"/>
    <cellStyle name="Normal 2 25 2 8 2" xfId="6995"/>
    <cellStyle name="Normal 2 25 2 8 2 2" xfId="38601"/>
    <cellStyle name="Normal 2 25 2 8 2 3" xfId="25744"/>
    <cellStyle name="Normal 2 25 2 8 2 4" xfId="16369"/>
    <cellStyle name="Normal 2 25 2 8 3" xfId="20271"/>
    <cellStyle name="Normal 2 25 2 8 4" xfId="29647"/>
    <cellStyle name="Normal 2 25 2 8 5" xfId="33371"/>
    <cellStyle name="Normal 2 25 2 8 6" xfId="11137"/>
    <cellStyle name="Normal 2 25 2 9" xfId="1810"/>
    <cellStyle name="Normal 2 25 2 9 2" xfId="7035"/>
    <cellStyle name="Normal 2 25 2 9 2 2" xfId="38641"/>
    <cellStyle name="Normal 2 25 2 9 2 3" xfId="25784"/>
    <cellStyle name="Normal 2 25 2 9 2 4" xfId="16409"/>
    <cellStyle name="Normal 2 25 2 9 3" xfId="20385"/>
    <cellStyle name="Normal 2 25 2 9 4" xfId="29761"/>
    <cellStyle name="Normal 2 25 2 9 5" xfId="33485"/>
    <cellStyle name="Normal 2 25 2 9 6" xfId="11251"/>
    <cellStyle name="Normal 2 25 20" xfId="3004"/>
    <cellStyle name="Normal 2 25 20 2" xfId="8469"/>
    <cellStyle name="Normal 2 25 20 2 2" xfId="40075"/>
    <cellStyle name="Normal 2 25 20 2 3" xfId="27218"/>
    <cellStyle name="Normal 2 25 20 2 4" xfId="17843"/>
    <cellStyle name="Normal 2 25 20 3" xfId="21565"/>
    <cellStyle name="Normal 2 25 20 4" xfId="30941"/>
    <cellStyle name="Normal 2 25 20 5" xfId="34664"/>
    <cellStyle name="Normal 2 25 20 6" xfId="12431"/>
    <cellStyle name="Normal 2 25 21" xfId="3119"/>
    <cellStyle name="Normal 2 25 21 2" xfId="8583"/>
    <cellStyle name="Normal 2 25 21 2 2" xfId="40189"/>
    <cellStyle name="Normal 2 25 21 2 3" xfId="27332"/>
    <cellStyle name="Normal 2 25 21 2 4" xfId="17957"/>
    <cellStyle name="Normal 2 25 21 3" xfId="21679"/>
    <cellStyle name="Normal 2 25 21 4" xfId="31055"/>
    <cellStyle name="Normal 2 25 21 5" xfId="34778"/>
    <cellStyle name="Normal 2 25 21 6" xfId="12545"/>
    <cellStyle name="Normal 2 25 22" xfId="3234"/>
    <cellStyle name="Normal 2 25 22 2" xfId="8697"/>
    <cellStyle name="Normal 2 25 22 2 2" xfId="40303"/>
    <cellStyle name="Normal 2 25 22 2 3" xfId="27446"/>
    <cellStyle name="Normal 2 25 22 2 4" xfId="18071"/>
    <cellStyle name="Normal 2 25 22 3" xfId="21793"/>
    <cellStyle name="Normal 2 25 22 4" xfId="31169"/>
    <cellStyle name="Normal 2 25 22 5" xfId="34892"/>
    <cellStyle name="Normal 2 25 22 6" xfId="12659"/>
    <cellStyle name="Normal 2 25 23" xfId="3349"/>
    <cellStyle name="Normal 2 25 23 2" xfId="8811"/>
    <cellStyle name="Normal 2 25 23 2 2" xfId="40417"/>
    <cellStyle name="Normal 2 25 23 2 3" xfId="27560"/>
    <cellStyle name="Normal 2 25 23 2 4" xfId="18185"/>
    <cellStyle name="Normal 2 25 23 3" xfId="21907"/>
    <cellStyle name="Normal 2 25 23 4" xfId="31283"/>
    <cellStyle name="Normal 2 25 23 5" xfId="35006"/>
    <cellStyle name="Normal 2 25 23 6" xfId="12773"/>
    <cellStyle name="Normal 2 25 24" xfId="3464"/>
    <cellStyle name="Normal 2 25 24 2" xfId="8925"/>
    <cellStyle name="Normal 2 25 24 2 2" xfId="40531"/>
    <cellStyle name="Normal 2 25 24 2 3" xfId="27674"/>
    <cellStyle name="Normal 2 25 24 2 4" xfId="18299"/>
    <cellStyle name="Normal 2 25 24 3" xfId="22021"/>
    <cellStyle name="Normal 2 25 24 4" xfId="31397"/>
    <cellStyle name="Normal 2 25 24 5" xfId="35120"/>
    <cellStyle name="Normal 2 25 24 6" xfId="12887"/>
    <cellStyle name="Normal 2 25 25" xfId="3579"/>
    <cellStyle name="Normal 2 25 25 2" xfId="9039"/>
    <cellStyle name="Normal 2 25 25 2 2" xfId="40645"/>
    <cellStyle name="Normal 2 25 25 2 3" xfId="27788"/>
    <cellStyle name="Normal 2 25 25 2 4" xfId="18413"/>
    <cellStyle name="Normal 2 25 25 3" xfId="22135"/>
    <cellStyle name="Normal 2 25 25 4" xfId="31511"/>
    <cellStyle name="Normal 2 25 25 5" xfId="35234"/>
    <cellStyle name="Normal 2 25 25 6" xfId="13001"/>
    <cellStyle name="Normal 2 25 26" xfId="3697"/>
    <cellStyle name="Normal 2 25 26 2" xfId="9156"/>
    <cellStyle name="Normal 2 25 26 2 2" xfId="40762"/>
    <cellStyle name="Normal 2 25 26 2 3" xfId="27905"/>
    <cellStyle name="Normal 2 25 26 2 4" xfId="18530"/>
    <cellStyle name="Normal 2 25 26 3" xfId="22252"/>
    <cellStyle name="Normal 2 25 26 4" xfId="31628"/>
    <cellStyle name="Normal 2 25 26 5" xfId="35351"/>
    <cellStyle name="Normal 2 25 26 6" xfId="13118"/>
    <cellStyle name="Normal 2 25 27" xfId="3817"/>
    <cellStyle name="Normal 2 25 27 2" xfId="9275"/>
    <cellStyle name="Normal 2 25 27 2 2" xfId="40881"/>
    <cellStyle name="Normal 2 25 27 2 3" xfId="28024"/>
    <cellStyle name="Normal 2 25 27 2 4" xfId="18649"/>
    <cellStyle name="Normal 2 25 27 3" xfId="22371"/>
    <cellStyle name="Normal 2 25 27 4" xfId="31747"/>
    <cellStyle name="Normal 2 25 27 5" xfId="35470"/>
    <cellStyle name="Normal 2 25 27 6" xfId="13237"/>
    <cellStyle name="Normal 2 25 28" xfId="3949"/>
    <cellStyle name="Normal 2 25 28 2" xfId="9406"/>
    <cellStyle name="Normal 2 25 28 2 2" xfId="41012"/>
    <cellStyle name="Normal 2 25 28 2 3" xfId="28155"/>
    <cellStyle name="Normal 2 25 28 2 4" xfId="18780"/>
    <cellStyle name="Normal 2 25 28 3" xfId="22502"/>
    <cellStyle name="Normal 2 25 28 4" xfId="31878"/>
    <cellStyle name="Normal 2 25 28 5" xfId="35601"/>
    <cellStyle name="Normal 2 25 28 6" xfId="13368"/>
    <cellStyle name="Normal 2 25 29" xfId="4065"/>
    <cellStyle name="Normal 2 25 29 2" xfId="9521"/>
    <cellStyle name="Normal 2 25 29 2 2" xfId="41127"/>
    <cellStyle name="Normal 2 25 29 2 3" xfId="28270"/>
    <cellStyle name="Normal 2 25 29 2 4" xfId="18895"/>
    <cellStyle name="Normal 2 25 29 3" xfId="22617"/>
    <cellStyle name="Normal 2 25 29 4" xfId="31993"/>
    <cellStyle name="Normal 2 25 29 5" xfId="35716"/>
    <cellStyle name="Normal 2 25 29 6" xfId="13483"/>
    <cellStyle name="Normal 2 25 3" xfId="543"/>
    <cellStyle name="Normal 2 25 3 2" xfId="916"/>
    <cellStyle name="Normal 2 25 3 2 2" xfId="5147"/>
    <cellStyle name="Normal 2 25 3 2 2 2" xfId="6405"/>
    <cellStyle name="Normal 2 25 3 2 2 2 2" xfId="38013"/>
    <cellStyle name="Normal 2 25 3 2 2 2 3" xfId="25156"/>
    <cellStyle name="Normal 2 25 3 2 2 2 4" xfId="15781"/>
    <cellStyle name="Normal 2 25 3 2 2 3" xfId="36755"/>
    <cellStyle name="Normal 2 25 3 2 2 4" xfId="23898"/>
    <cellStyle name="Normal 2 25 3 2 2 5" xfId="14523"/>
    <cellStyle name="Normal 2 25 3 2 3" xfId="5980"/>
    <cellStyle name="Normal 2 25 3 2 3 2" xfId="37588"/>
    <cellStyle name="Normal 2 25 3 2 3 3" xfId="24731"/>
    <cellStyle name="Normal 2 25 3 2 3 4" xfId="15356"/>
    <cellStyle name="Normal 2 25 3 2 4" xfId="4722"/>
    <cellStyle name="Normal 2 25 3 2 4 2" xfId="36334"/>
    <cellStyle name="Normal 2 25 3 2 4 3" xfId="23476"/>
    <cellStyle name="Normal 2 25 3 2 4 4" xfId="14101"/>
    <cellStyle name="Normal 2 25 3 2 5" xfId="32588"/>
    <cellStyle name="Normal 2 25 3 2 6" xfId="23022"/>
    <cellStyle name="Normal 2 25 3 2 7" xfId="10365"/>
    <cellStyle name="Normal 2 25 3 3" xfId="5146"/>
    <cellStyle name="Normal 2 25 3 3 2" xfId="6404"/>
    <cellStyle name="Normal 2 25 3 3 2 2" xfId="38012"/>
    <cellStyle name="Normal 2 25 3 3 2 3" xfId="25155"/>
    <cellStyle name="Normal 2 25 3 3 2 4" xfId="15780"/>
    <cellStyle name="Normal 2 25 3 3 3" xfId="36754"/>
    <cellStyle name="Normal 2 25 3 3 4" xfId="23897"/>
    <cellStyle name="Normal 2 25 3 3 5" xfId="14522"/>
    <cellStyle name="Normal 2 25 3 4" xfId="5845"/>
    <cellStyle name="Normal 2 25 3 4 2" xfId="37453"/>
    <cellStyle name="Normal 2 25 3 4 3" xfId="24596"/>
    <cellStyle name="Normal 2 25 3 4 4" xfId="15221"/>
    <cellStyle name="Normal 2 25 3 5" xfId="4588"/>
    <cellStyle name="Normal 2 25 3 5 2" xfId="36200"/>
    <cellStyle name="Normal 2 25 3 5 3" xfId="23342"/>
    <cellStyle name="Normal 2 25 3 5 4" xfId="13967"/>
    <cellStyle name="Normal 2 25 3 6" xfId="19499"/>
    <cellStyle name="Normal 2 25 3 7" xfId="28875"/>
    <cellStyle name="Normal 2 25 3 8" xfId="32347"/>
    <cellStyle name="Normal 2 25 3 9" xfId="9995"/>
    <cellStyle name="Normal 2 25 30" xfId="4180"/>
    <cellStyle name="Normal 2 25 30 2" xfId="9635"/>
    <cellStyle name="Normal 2 25 30 2 2" xfId="41241"/>
    <cellStyle name="Normal 2 25 30 2 3" xfId="28384"/>
    <cellStyle name="Normal 2 25 30 2 4" xfId="19009"/>
    <cellStyle name="Normal 2 25 30 3" xfId="22731"/>
    <cellStyle name="Normal 2 25 30 4" xfId="32107"/>
    <cellStyle name="Normal 2 25 30 5" xfId="35830"/>
    <cellStyle name="Normal 2 25 30 6" xfId="13597"/>
    <cellStyle name="Normal 2 25 31" xfId="784"/>
    <cellStyle name="Normal 2 25 31 2" xfId="9755"/>
    <cellStyle name="Normal 2 25 31 2 2" xfId="41361"/>
    <cellStyle name="Normal 2 25 31 2 3" xfId="28504"/>
    <cellStyle name="Normal 2 25 31 2 4" xfId="19129"/>
    <cellStyle name="Normal 2 25 31 3" xfId="22851"/>
    <cellStyle name="Normal 2 25 31 4" xfId="28745"/>
    <cellStyle name="Normal 2 25 31 5" xfId="32709"/>
    <cellStyle name="Normal 2 25 31 6" xfId="10235"/>
    <cellStyle name="Normal 2 25 32" xfId="663"/>
    <cellStyle name="Normal 2 25 32 2" xfId="7206"/>
    <cellStyle name="Normal 2 25 32 2 2" xfId="38812"/>
    <cellStyle name="Normal 2 25 32 2 3" xfId="25955"/>
    <cellStyle name="Normal 2 25 32 2 4" xfId="16580"/>
    <cellStyle name="Normal 2 25 32 3" xfId="19369"/>
    <cellStyle name="Normal 2 25 32 4" xfId="10115"/>
    <cellStyle name="Normal 2 25 33" xfId="4341"/>
    <cellStyle name="Normal 2 25 33 2" xfId="35953"/>
    <cellStyle name="Normal 2 25 33 3" xfId="23095"/>
    <cellStyle name="Normal 2 25 33 4" xfId="13720"/>
    <cellStyle name="Normal 2 25 34" xfId="19249"/>
    <cellStyle name="Normal 2 25 35" xfId="28625"/>
    <cellStyle name="Normal 2 25 36" xfId="32227"/>
    <cellStyle name="Normal 2 25 37" xfId="9875"/>
    <cellStyle name="Normal 2 25 4" xfId="1060"/>
    <cellStyle name="Normal 2 25 4 2" xfId="5148"/>
    <cellStyle name="Normal 2 25 4 2 2" xfId="6406"/>
    <cellStyle name="Normal 2 25 4 2 2 2" xfId="38014"/>
    <cellStyle name="Normal 2 25 4 2 2 3" xfId="25157"/>
    <cellStyle name="Normal 2 25 4 2 2 4" xfId="15782"/>
    <cellStyle name="Normal 2 25 4 2 3" xfId="36756"/>
    <cellStyle name="Normal 2 25 4 2 4" xfId="23899"/>
    <cellStyle name="Normal 2 25 4 2 5" xfId="14524"/>
    <cellStyle name="Normal 2 25 4 3" xfId="5981"/>
    <cellStyle name="Normal 2 25 4 3 2" xfId="37589"/>
    <cellStyle name="Normal 2 25 4 3 3" xfId="24732"/>
    <cellStyle name="Normal 2 25 4 3 4" xfId="15357"/>
    <cellStyle name="Normal 2 25 4 4" xfId="4723"/>
    <cellStyle name="Normal 2 25 4 4 2" xfId="36335"/>
    <cellStyle name="Normal 2 25 4 4 3" xfId="23477"/>
    <cellStyle name="Normal 2 25 4 4 4" xfId="14102"/>
    <cellStyle name="Normal 2 25 4 5" xfId="19641"/>
    <cellStyle name="Normal 2 25 4 6" xfId="29017"/>
    <cellStyle name="Normal 2 25 4 7" xfId="32468"/>
    <cellStyle name="Normal 2 25 4 8" xfId="10507"/>
    <cellStyle name="Normal 2 25 5" xfId="1177"/>
    <cellStyle name="Normal 2 25 5 2" xfId="5149"/>
    <cellStyle name="Normal 2 25 5 2 2" xfId="6407"/>
    <cellStyle name="Normal 2 25 5 2 2 2" xfId="38015"/>
    <cellStyle name="Normal 2 25 5 2 2 3" xfId="25158"/>
    <cellStyle name="Normal 2 25 5 2 2 4" xfId="15783"/>
    <cellStyle name="Normal 2 25 5 2 3" xfId="36757"/>
    <cellStyle name="Normal 2 25 5 2 4" xfId="23900"/>
    <cellStyle name="Normal 2 25 5 2 5" xfId="14525"/>
    <cellStyle name="Normal 2 25 5 3" xfId="6200"/>
    <cellStyle name="Normal 2 25 5 3 2" xfId="37808"/>
    <cellStyle name="Normal 2 25 5 3 3" xfId="24951"/>
    <cellStyle name="Normal 2 25 5 3 4" xfId="15576"/>
    <cellStyle name="Normal 2 25 5 4" xfId="4942"/>
    <cellStyle name="Normal 2 25 5 4 2" xfId="36552"/>
    <cellStyle name="Normal 2 25 5 4 3" xfId="23695"/>
    <cellStyle name="Normal 2 25 5 4 4" xfId="14320"/>
    <cellStyle name="Normal 2 25 5 5" xfId="19757"/>
    <cellStyle name="Normal 2 25 5 6" xfId="29133"/>
    <cellStyle name="Normal 2 25 5 7" xfId="32857"/>
    <cellStyle name="Normal 2 25 5 8" xfId="10623"/>
    <cellStyle name="Normal 2 25 6" xfId="1293"/>
    <cellStyle name="Normal 2 25 6 2" xfId="6398"/>
    <cellStyle name="Normal 2 25 6 2 2" xfId="38006"/>
    <cellStyle name="Normal 2 25 6 2 3" xfId="25149"/>
    <cellStyle name="Normal 2 25 6 2 4" xfId="15774"/>
    <cellStyle name="Normal 2 25 6 3" xfId="5140"/>
    <cellStyle name="Normal 2 25 6 3 2" xfId="36748"/>
    <cellStyle name="Normal 2 25 6 3 3" xfId="23891"/>
    <cellStyle name="Normal 2 25 6 3 4" xfId="14516"/>
    <cellStyle name="Normal 2 25 6 4" xfId="19872"/>
    <cellStyle name="Normal 2 25 6 5" xfId="29248"/>
    <cellStyle name="Normal 2 25 6 6" xfId="32972"/>
    <cellStyle name="Normal 2 25 6 7" xfId="10738"/>
    <cellStyle name="Normal 2 25 7" xfId="1409"/>
    <cellStyle name="Normal 2 25 7 2" xfId="7224"/>
    <cellStyle name="Normal 2 25 7 2 2" xfId="38830"/>
    <cellStyle name="Normal 2 25 7 2 3" xfId="25973"/>
    <cellStyle name="Normal 2 25 7 2 4" xfId="16598"/>
    <cellStyle name="Normal 2 25 7 3" xfId="4458"/>
    <cellStyle name="Normal 2 25 7 3 2" xfId="36070"/>
    <cellStyle name="Normal 2 25 7 3 3" xfId="23212"/>
    <cellStyle name="Normal 2 25 7 3 4" xfId="13837"/>
    <cellStyle name="Normal 2 25 7 4" xfId="19987"/>
    <cellStyle name="Normal 2 25 7 5" xfId="29363"/>
    <cellStyle name="Normal 2 25 7 6" xfId="33087"/>
    <cellStyle name="Normal 2 25 7 7" xfId="10853"/>
    <cellStyle name="Normal 2 25 8" xfId="1524"/>
    <cellStyle name="Normal 2 25 8 2" xfId="5712"/>
    <cellStyle name="Normal 2 25 8 2 2" xfId="37320"/>
    <cellStyle name="Normal 2 25 8 2 3" xfId="24463"/>
    <cellStyle name="Normal 2 25 8 2 4" xfId="15088"/>
    <cellStyle name="Normal 2 25 8 3" xfId="20101"/>
    <cellStyle name="Normal 2 25 8 4" xfId="29477"/>
    <cellStyle name="Normal 2 25 8 5" xfId="33201"/>
    <cellStyle name="Normal 2 25 8 6" xfId="10967"/>
    <cellStyle name="Normal 2 25 9" xfId="1639"/>
    <cellStyle name="Normal 2 25 9 2" xfId="6969"/>
    <cellStyle name="Normal 2 25 9 2 2" xfId="38576"/>
    <cellStyle name="Normal 2 25 9 2 3" xfId="25719"/>
    <cellStyle name="Normal 2 25 9 2 4" xfId="16344"/>
    <cellStyle name="Normal 2 25 9 3" xfId="20215"/>
    <cellStyle name="Normal 2 25 9 4" xfId="29591"/>
    <cellStyle name="Normal 2 25 9 5" xfId="33315"/>
    <cellStyle name="Normal 2 25 9 6" xfId="11081"/>
    <cellStyle name="Normal 2 26" xfId="459"/>
    <cellStyle name="Normal 2 26 10" xfId="1790"/>
    <cellStyle name="Normal 2 26 10 2" xfId="6946"/>
    <cellStyle name="Normal 2 26 10 2 2" xfId="38554"/>
    <cellStyle name="Normal 2 26 10 2 3" xfId="25697"/>
    <cellStyle name="Normal 2 26 10 2 4" xfId="16322"/>
    <cellStyle name="Normal 2 26 10 3" xfId="20365"/>
    <cellStyle name="Normal 2 26 10 4" xfId="29741"/>
    <cellStyle name="Normal 2 26 10 5" xfId="33465"/>
    <cellStyle name="Normal 2 26 10 6" xfId="11231"/>
    <cellStyle name="Normal 2 26 11" xfId="1922"/>
    <cellStyle name="Normal 2 26 11 2" xfId="7396"/>
    <cellStyle name="Normal 2 26 11 2 2" xfId="39002"/>
    <cellStyle name="Normal 2 26 11 2 3" xfId="26145"/>
    <cellStyle name="Normal 2 26 11 2 4" xfId="16770"/>
    <cellStyle name="Normal 2 26 11 3" xfId="20492"/>
    <cellStyle name="Normal 2 26 11 4" xfId="29868"/>
    <cellStyle name="Normal 2 26 11 5" xfId="33591"/>
    <cellStyle name="Normal 2 26 11 6" xfId="11358"/>
    <cellStyle name="Normal 2 26 12" xfId="2038"/>
    <cellStyle name="Normal 2 26 12 2" xfId="7511"/>
    <cellStyle name="Normal 2 26 12 2 2" xfId="39117"/>
    <cellStyle name="Normal 2 26 12 2 3" xfId="26260"/>
    <cellStyle name="Normal 2 26 12 2 4" xfId="16885"/>
    <cellStyle name="Normal 2 26 12 3" xfId="20607"/>
    <cellStyle name="Normal 2 26 12 4" xfId="29983"/>
    <cellStyle name="Normal 2 26 12 5" xfId="33706"/>
    <cellStyle name="Normal 2 26 12 6" xfId="11473"/>
    <cellStyle name="Normal 2 26 13" xfId="2212"/>
    <cellStyle name="Normal 2 26 13 2" xfId="7684"/>
    <cellStyle name="Normal 2 26 13 2 2" xfId="39290"/>
    <cellStyle name="Normal 2 26 13 2 3" xfId="26433"/>
    <cellStyle name="Normal 2 26 13 2 4" xfId="17058"/>
    <cellStyle name="Normal 2 26 13 3" xfId="20780"/>
    <cellStyle name="Normal 2 26 13 4" xfId="30156"/>
    <cellStyle name="Normal 2 26 13 5" xfId="33879"/>
    <cellStyle name="Normal 2 26 13 6" xfId="11646"/>
    <cellStyle name="Normal 2 26 14" xfId="2330"/>
    <cellStyle name="Normal 2 26 14 2" xfId="7801"/>
    <cellStyle name="Normal 2 26 14 2 2" xfId="39407"/>
    <cellStyle name="Normal 2 26 14 2 3" xfId="26550"/>
    <cellStyle name="Normal 2 26 14 2 4" xfId="17175"/>
    <cellStyle name="Normal 2 26 14 3" xfId="20897"/>
    <cellStyle name="Normal 2 26 14 4" xfId="30273"/>
    <cellStyle name="Normal 2 26 14 5" xfId="33996"/>
    <cellStyle name="Normal 2 26 14 6" xfId="11763"/>
    <cellStyle name="Normal 2 26 15" xfId="2447"/>
    <cellStyle name="Normal 2 26 15 2" xfId="7917"/>
    <cellStyle name="Normal 2 26 15 2 2" xfId="39523"/>
    <cellStyle name="Normal 2 26 15 2 3" xfId="26666"/>
    <cellStyle name="Normal 2 26 15 2 4" xfId="17291"/>
    <cellStyle name="Normal 2 26 15 3" xfId="21013"/>
    <cellStyle name="Normal 2 26 15 4" xfId="30389"/>
    <cellStyle name="Normal 2 26 15 5" xfId="34112"/>
    <cellStyle name="Normal 2 26 15 6" xfId="11879"/>
    <cellStyle name="Normal 2 26 16" xfId="2566"/>
    <cellStyle name="Normal 2 26 16 2" xfId="8035"/>
    <cellStyle name="Normal 2 26 16 2 2" xfId="39641"/>
    <cellStyle name="Normal 2 26 16 2 3" xfId="26784"/>
    <cellStyle name="Normal 2 26 16 2 4" xfId="17409"/>
    <cellStyle name="Normal 2 26 16 3" xfId="21131"/>
    <cellStyle name="Normal 2 26 16 4" xfId="30507"/>
    <cellStyle name="Normal 2 26 16 5" xfId="34230"/>
    <cellStyle name="Normal 2 26 16 6" xfId="11997"/>
    <cellStyle name="Normal 2 26 17" xfId="2685"/>
    <cellStyle name="Normal 2 26 17 2" xfId="8153"/>
    <cellStyle name="Normal 2 26 17 2 2" xfId="39759"/>
    <cellStyle name="Normal 2 26 17 2 3" xfId="26902"/>
    <cellStyle name="Normal 2 26 17 2 4" xfId="17527"/>
    <cellStyle name="Normal 2 26 17 3" xfId="21249"/>
    <cellStyle name="Normal 2 26 17 4" xfId="30625"/>
    <cellStyle name="Normal 2 26 17 5" xfId="34348"/>
    <cellStyle name="Normal 2 26 17 6" xfId="12115"/>
    <cellStyle name="Normal 2 26 18" xfId="2802"/>
    <cellStyle name="Normal 2 26 18 2" xfId="8269"/>
    <cellStyle name="Normal 2 26 18 2 2" xfId="39875"/>
    <cellStyle name="Normal 2 26 18 2 3" xfId="27018"/>
    <cellStyle name="Normal 2 26 18 2 4" xfId="17643"/>
    <cellStyle name="Normal 2 26 18 3" xfId="21365"/>
    <cellStyle name="Normal 2 26 18 4" xfId="30741"/>
    <cellStyle name="Normal 2 26 18 5" xfId="34464"/>
    <cellStyle name="Normal 2 26 18 6" xfId="12231"/>
    <cellStyle name="Normal 2 26 19" xfId="2920"/>
    <cellStyle name="Normal 2 26 19 2" xfId="8386"/>
    <cellStyle name="Normal 2 26 19 2 2" xfId="39992"/>
    <cellStyle name="Normal 2 26 19 2 3" xfId="27135"/>
    <cellStyle name="Normal 2 26 19 2 4" xfId="17760"/>
    <cellStyle name="Normal 2 26 19 3" xfId="21482"/>
    <cellStyle name="Normal 2 26 19 4" xfId="30858"/>
    <cellStyle name="Normal 2 26 19 5" xfId="34581"/>
    <cellStyle name="Normal 2 26 19 6" xfId="12348"/>
    <cellStyle name="Normal 2 26 2" xfId="479"/>
    <cellStyle name="Normal 2 26 2 10" xfId="1943"/>
    <cellStyle name="Normal 2 26 2 10 2" xfId="7417"/>
    <cellStyle name="Normal 2 26 2 10 2 2" xfId="39023"/>
    <cellStyle name="Normal 2 26 2 10 2 3" xfId="26166"/>
    <cellStyle name="Normal 2 26 2 10 2 4" xfId="16791"/>
    <cellStyle name="Normal 2 26 2 10 3" xfId="20513"/>
    <cellStyle name="Normal 2 26 2 10 4" xfId="29889"/>
    <cellStyle name="Normal 2 26 2 10 5" xfId="33612"/>
    <cellStyle name="Normal 2 26 2 10 6" xfId="11379"/>
    <cellStyle name="Normal 2 26 2 11" xfId="2059"/>
    <cellStyle name="Normal 2 26 2 11 2" xfId="7532"/>
    <cellStyle name="Normal 2 26 2 11 2 2" xfId="39138"/>
    <cellStyle name="Normal 2 26 2 11 2 3" xfId="26281"/>
    <cellStyle name="Normal 2 26 2 11 2 4" xfId="16906"/>
    <cellStyle name="Normal 2 26 2 11 3" xfId="20628"/>
    <cellStyle name="Normal 2 26 2 11 4" xfId="30004"/>
    <cellStyle name="Normal 2 26 2 11 5" xfId="33727"/>
    <cellStyle name="Normal 2 26 2 11 6" xfId="11494"/>
    <cellStyle name="Normal 2 26 2 12" xfId="2233"/>
    <cellStyle name="Normal 2 26 2 12 2" xfId="7705"/>
    <cellStyle name="Normal 2 26 2 12 2 2" xfId="39311"/>
    <cellStyle name="Normal 2 26 2 12 2 3" xfId="26454"/>
    <cellStyle name="Normal 2 26 2 12 2 4" xfId="17079"/>
    <cellStyle name="Normal 2 26 2 12 3" xfId="20801"/>
    <cellStyle name="Normal 2 26 2 12 4" xfId="30177"/>
    <cellStyle name="Normal 2 26 2 12 5" xfId="33900"/>
    <cellStyle name="Normal 2 26 2 12 6" xfId="11667"/>
    <cellStyle name="Normal 2 26 2 13" xfId="2351"/>
    <cellStyle name="Normal 2 26 2 13 2" xfId="7822"/>
    <cellStyle name="Normal 2 26 2 13 2 2" xfId="39428"/>
    <cellStyle name="Normal 2 26 2 13 2 3" xfId="26571"/>
    <cellStyle name="Normal 2 26 2 13 2 4" xfId="17196"/>
    <cellStyle name="Normal 2 26 2 13 3" xfId="20918"/>
    <cellStyle name="Normal 2 26 2 13 4" xfId="30294"/>
    <cellStyle name="Normal 2 26 2 13 5" xfId="34017"/>
    <cellStyle name="Normal 2 26 2 13 6" xfId="11784"/>
    <cellStyle name="Normal 2 26 2 14" xfId="2468"/>
    <cellStyle name="Normal 2 26 2 14 2" xfId="7938"/>
    <cellStyle name="Normal 2 26 2 14 2 2" xfId="39544"/>
    <cellStyle name="Normal 2 26 2 14 2 3" xfId="26687"/>
    <cellStyle name="Normal 2 26 2 14 2 4" xfId="17312"/>
    <cellStyle name="Normal 2 26 2 14 3" xfId="21034"/>
    <cellStyle name="Normal 2 26 2 14 4" xfId="30410"/>
    <cellStyle name="Normal 2 26 2 14 5" xfId="34133"/>
    <cellStyle name="Normal 2 26 2 14 6" xfId="11900"/>
    <cellStyle name="Normal 2 26 2 15" xfId="2587"/>
    <cellStyle name="Normal 2 26 2 15 2" xfId="8056"/>
    <cellStyle name="Normal 2 26 2 15 2 2" xfId="39662"/>
    <cellStyle name="Normal 2 26 2 15 2 3" xfId="26805"/>
    <cellStyle name="Normal 2 26 2 15 2 4" xfId="17430"/>
    <cellStyle name="Normal 2 26 2 15 3" xfId="21152"/>
    <cellStyle name="Normal 2 26 2 15 4" xfId="30528"/>
    <cellStyle name="Normal 2 26 2 15 5" xfId="34251"/>
    <cellStyle name="Normal 2 26 2 15 6" xfId="12018"/>
    <cellStyle name="Normal 2 26 2 16" xfId="2706"/>
    <cellStyle name="Normal 2 26 2 16 2" xfId="8174"/>
    <cellStyle name="Normal 2 26 2 16 2 2" xfId="39780"/>
    <cellStyle name="Normal 2 26 2 16 2 3" xfId="26923"/>
    <cellStyle name="Normal 2 26 2 16 2 4" xfId="17548"/>
    <cellStyle name="Normal 2 26 2 16 3" xfId="21270"/>
    <cellStyle name="Normal 2 26 2 16 4" xfId="30646"/>
    <cellStyle name="Normal 2 26 2 16 5" xfId="34369"/>
    <cellStyle name="Normal 2 26 2 16 6" xfId="12136"/>
    <cellStyle name="Normal 2 26 2 17" xfId="2823"/>
    <cellStyle name="Normal 2 26 2 17 2" xfId="8290"/>
    <cellStyle name="Normal 2 26 2 17 2 2" xfId="39896"/>
    <cellStyle name="Normal 2 26 2 17 2 3" xfId="27039"/>
    <cellStyle name="Normal 2 26 2 17 2 4" xfId="17664"/>
    <cellStyle name="Normal 2 26 2 17 3" xfId="21386"/>
    <cellStyle name="Normal 2 26 2 17 4" xfId="30762"/>
    <cellStyle name="Normal 2 26 2 17 5" xfId="34485"/>
    <cellStyle name="Normal 2 26 2 17 6" xfId="12252"/>
    <cellStyle name="Normal 2 26 2 18" xfId="2941"/>
    <cellStyle name="Normal 2 26 2 18 2" xfId="8407"/>
    <cellStyle name="Normal 2 26 2 18 2 2" xfId="40013"/>
    <cellStyle name="Normal 2 26 2 18 2 3" xfId="27156"/>
    <cellStyle name="Normal 2 26 2 18 2 4" xfId="17781"/>
    <cellStyle name="Normal 2 26 2 18 3" xfId="21503"/>
    <cellStyle name="Normal 2 26 2 18 4" xfId="30879"/>
    <cellStyle name="Normal 2 26 2 18 5" xfId="34602"/>
    <cellStyle name="Normal 2 26 2 18 6" xfId="12369"/>
    <cellStyle name="Normal 2 26 2 19" xfId="3061"/>
    <cellStyle name="Normal 2 26 2 19 2" xfId="8526"/>
    <cellStyle name="Normal 2 26 2 19 2 2" xfId="40132"/>
    <cellStyle name="Normal 2 26 2 19 2 3" xfId="27275"/>
    <cellStyle name="Normal 2 26 2 19 2 4" xfId="17900"/>
    <cellStyle name="Normal 2 26 2 19 3" xfId="21622"/>
    <cellStyle name="Normal 2 26 2 19 4" xfId="30998"/>
    <cellStyle name="Normal 2 26 2 19 5" xfId="34721"/>
    <cellStyle name="Normal 2 26 2 19 6" xfId="12488"/>
    <cellStyle name="Normal 2 26 2 2" xfId="600"/>
    <cellStyle name="Normal 2 26 2 2 2" xfId="1003"/>
    <cellStyle name="Normal 2 26 2 2 2 2" xfId="5153"/>
    <cellStyle name="Normal 2 26 2 2 2 2 2" xfId="6411"/>
    <cellStyle name="Normal 2 26 2 2 2 2 2 2" xfId="38019"/>
    <cellStyle name="Normal 2 26 2 2 2 2 2 3" xfId="25162"/>
    <cellStyle name="Normal 2 26 2 2 2 2 2 4" xfId="15787"/>
    <cellStyle name="Normal 2 26 2 2 2 2 3" xfId="36761"/>
    <cellStyle name="Normal 2 26 2 2 2 2 4" xfId="23904"/>
    <cellStyle name="Normal 2 26 2 2 2 2 5" xfId="14529"/>
    <cellStyle name="Normal 2 26 2 2 2 3" xfId="5982"/>
    <cellStyle name="Normal 2 26 2 2 2 3 2" xfId="37590"/>
    <cellStyle name="Normal 2 26 2 2 2 3 3" xfId="24733"/>
    <cellStyle name="Normal 2 26 2 2 2 3 4" xfId="15358"/>
    <cellStyle name="Normal 2 26 2 2 2 4" xfId="4724"/>
    <cellStyle name="Normal 2 26 2 2 2 4 2" xfId="36336"/>
    <cellStyle name="Normal 2 26 2 2 2 4 3" xfId="23478"/>
    <cellStyle name="Normal 2 26 2 2 2 4 4" xfId="14103"/>
    <cellStyle name="Normal 2 26 2 2 2 5" xfId="32645"/>
    <cellStyle name="Normal 2 26 2 2 2 6" xfId="22990"/>
    <cellStyle name="Normal 2 26 2 2 2 7" xfId="10451"/>
    <cellStyle name="Normal 2 26 2 2 3" xfId="5152"/>
    <cellStyle name="Normal 2 26 2 2 3 2" xfId="6410"/>
    <cellStyle name="Normal 2 26 2 2 3 2 2" xfId="38018"/>
    <cellStyle name="Normal 2 26 2 2 3 2 3" xfId="25161"/>
    <cellStyle name="Normal 2 26 2 2 3 2 4" xfId="15786"/>
    <cellStyle name="Normal 2 26 2 2 3 3" xfId="36760"/>
    <cellStyle name="Normal 2 26 2 2 3 4" xfId="23903"/>
    <cellStyle name="Normal 2 26 2 2 3 5" xfId="14528"/>
    <cellStyle name="Normal 2 26 2 2 4" xfId="5932"/>
    <cellStyle name="Normal 2 26 2 2 4 2" xfId="37540"/>
    <cellStyle name="Normal 2 26 2 2 4 3" xfId="24683"/>
    <cellStyle name="Normal 2 26 2 2 4 4" xfId="15308"/>
    <cellStyle name="Normal 2 26 2 2 5" xfId="4674"/>
    <cellStyle name="Normal 2 26 2 2 5 2" xfId="36286"/>
    <cellStyle name="Normal 2 26 2 2 5 3" xfId="23428"/>
    <cellStyle name="Normal 2 26 2 2 5 4" xfId="14053"/>
    <cellStyle name="Normal 2 26 2 2 6" xfId="19585"/>
    <cellStyle name="Normal 2 26 2 2 7" xfId="28961"/>
    <cellStyle name="Normal 2 26 2 2 8" xfId="32404"/>
    <cellStyle name="Normal 2 26 2 2 9" xfId="10052"/>
    <cellStyle name="Normal 2 26 2 20" xfId="3176"/>
    <cellStyle name="Normal 2 26 2 20 2" xfId="8640"/>
    <cellStyle name="Normal 2 26 2 20 2 2" xfId="40246"/>
    <cellStyle name="Normal 2 26 2 20 2 3" xfId="27389"/>
    <cellStyle name="Normal 2 26 2 20 2 4" xfId="18014"/>
    <cellStyle name="Normal 2 26 2 20 3" xfId="21736"/>
    <cellStyle name="Normal 2 26 2 20 4" xfId="31112"/>
    <cellStyle name="Normal 2 26 2 20 5" xfId="34835"/>
    <cellStyle name="Normal 2 26 2 20 6" xfId="12602"/>
    <cellStyle name="Normal 2 26 2 21" xfId="3291"/>
    <cellStyle name="Normal 2 26 2 21 2" xfId="8754"/>
    <cellStyle name="Normal 2 26 2 21 2 2" xfId="40360"/>
    <cellStyle name="Normal 2 26 2 21 2 3" xfId="27503"/>
    <cellStyle name="Normal 2 26 2 21 2 4" xfId="18128"/>
    <cellStyle name="Normal 2 26 2 21 3" xfId="21850"/>
    <cellStyle name="Normal 2 26 2 21 4" xfId="31226"/>
    <cellStyle name="Normal 2 26 2 21 5" xfId="34949"/>
    <cellStyle name="Normal 2 26 2 21 6" xfId="12716"/>
    <cellStyle name="Normal 2 26 2 22" xfId="3406"/>
    <cellStyle name="Normal 2 26 2 22 2" xfId="8868"/>
    <cellStyle name="Normal 2 26 2 22 2 2" xfId="40474"/>
    <cellStyle name="Normal 2 26 2 22 2 3" xfId="27617"/>
    <cellStyle name="Normal 2 26 2 22 2 4" xfId="18242"/>
    <cellStyle name="Normal 2 26 2 22 3" xfId="21964"/>
    <cellStyle name="Normal 2 26 2 22 4" xfId="31340"/>
    <cellStyle name="Normal 2 26 2 22 5" xfId="35063"/>
    <cellStyle name="Normal 2 26 2 22 6" xfId="12830"/>
    <cellStyle name="Normal 2 26 2 23" xfId="3521"/>
    <cellStyle name="Normal 2 26 2 23 2" xfId="8982"/>
    <cellStyle name="Normal 2 26 2 23 2 2" xfId="40588"/>
    <cellStyle name="Normal 2 26 2 23 2 3" xfId="27731"/>
    <cellStyle name="Normal 2 26 2 23 2 4" xfId="18356"/>
    <cellStyle name="Normal 2 26 2 23 3" xfId="22078"/>
    <cellStyle name="Normal 2 26 2 23 4" xfId="31454"/>
    <cellStyle name="Normal 2 26 2 23 5" xfId="35177"/>
    <cellStyle name="Normal 2 26 2 23 6" xfId="12944"/>
    <cellStyle name="Normal 2 26 2 24" xfId="3636"/>
    <cellStyle name="Normal 2 26 2 24 2" xfId="9096"/>
    <cellStyle name="Normal 2 26 2 24 2 2" xfId="40702"/>
    <cellStyle name="Normal 2 26 2 24 2 3" xfId="27845"/>
    <cellStyle name="Normal 2 26 2 24 2 4" xfId="18470"/>
    <cellStyle name="Normal 2 26 2 24 3" xfId="22192"/>
    <cellStyle name="Normal 2 26 2 24 4" xfId="31568"/>
    <cellStyle name="Normal 2 26 2 24 5" xfId="35291"/>
    <cellStyle name="Normal 2 26 2 24 6" xfId="13058"/>
    <cellStyle name="Normal 2 26 2 25" xfId="3754"/>
    <cellStyle name="Normal 2 26 2 25 2" xfId="9213"/>
    <cellStyle name="Normal 2 26 2 25 2 2" xfId="40819"/>
    <cellStyle name="Normal 2 26 2 25 2 3" xfId="27962"/>
    <cellStyle name="Normal 2 26 2 25 2 4" xfId="18587"/>
    <cellStyle name="Normal 2 26 2 25 3" xfId="22309"/>
    <cellStyle name="Normal 2 26 2 25 4" xfId="31685"/>
    <cellStyle name="Normal 2 26 2 25 5" xfId="35408"/>
    <cellStyle name="Normal 2 26 2 25 6" xfId="13175"/>
    <cellStyle name="Normal 2 26 2 26" xfId="3874"/>
    <cellStyle name="Normal 2 26 2 26 2" xfId="9332"/>
    <cellStyle name="Normal 2 26 2 26 2 2" xfId="40938"/>
    <cellStyle name="Normal 2 26 2 26 2 3" xfId="28081"/>
    <cellStyle name="Normal 2 26 2 26 2 4" xfId="18706"/>
    <cellStyle name="Normal 2 26 2 26 3" xfId="22428"/>
    <cellStyle name="Normal 2 26 2 26 4" xfId="31804"/>
    <cellStyle name="Normal 2 26 2 26 5" xfId="35527"/>
    <cellStyle name="Normal 2 26 2 26 6" xfId="13294"/>
    <cellStyle name="Normal 2 26 2 27" xfId="4006"/>
    <cellStyle name="Normal 2 26 2 27 2" xfId="9463"/>
    <cellStyle name="Normal 2 26 2 27 2 2" xfId="41069"/>
    <cellStyle name="Normal 2 26 2 27 2 3" xfId="28212"/>
    <cellStyle name="Normal 2 26 2 27 2 4" xfId="18837"/>
    <cellStyle name="Normal 2 26 2 27 3" xfId="22559"/>
    <cellStyle name="Normal 2 26 2 27 4" xfId="31935"/>
    <cellStyle name="Normal 2 26 2 27 5" xfId="35658"/>
    <cellStyle name="Normal 2 26 2 27 6" xfId="13425"/>
    <cellStyle name="Normal 2 26 2 28" xfId="4122"/>
    <cellStyle name="Normal 2 26 2 28 2" xfId="9578"/>
    <cellStyle name="Normal 2 26 2 28 2 2" xfId="41184"/>
    <cellStyle name="Normal 2 26 2 28 2 3" xfId="28327"/>
    <cellStyle name="Normal 2 26 2 28 2 4" xfId="18952"/>
    <cellStyle name="Normal 2 26 2 28 3" xfId="22674"/>
    <cellStyle name="Normal 2 26 2 28 4" xfId="32050"/>
    <cellStyle name="Normal 2 26 2 28 5" xfId="35773"/>
    <cellStyle name="Normal 2 26 2 28 6" xfId="13540"/>
    <cellStyle name="Normal 2 26 2 29" xfId="4237"/>
    <cellStyle name="Normal 2 26 2 29 2" xfId="9692"/>
    <cellStyle name="Normal 2 26 2 29 2 2" xfId="41298"/>
    <cellStyle name="Normal 2 26 2 29 2 3" xfId="28441"/>
    <cellStyle name="Normal 2 26 2 29 2 4" xfId="19066"/>
    <cellStyle name="Normal 2 26 2 29 3" xfId="22788"/>
    <cellStyle name="Normal 2 26 2 29 4" xfId="32164"/>
    <cellStyle name="Normal 2 26 2 29 5" xfId="35887"/>
    <cellStyle name="Normal 2 26 2 29 6" xfId="13654"/>
    <cellStyle name="Normal 2 26 2 3" xfId="1117"/>
    <cellStyle name="Normal 2 26 2 3 2" xfId="5154"/>
    <cellStyle name="Normal 2 26 2 3 2 2" xfId="6412"/>
    <cellStyle name="Normal 2 26 2 3 2 2 2" xfId="38020"/>
    <cellStyle name="Normal 2 26 2 3 2 2 3" xfId="25163"/>
    <cellStyle name="Normal 2 26 2 3 2 2 4" xfId="15788"/>
    <cellStyle name="Normal 2 26 2 3 2 3" xfId="36762"/>
    <cellStyle name="Normal 2 26 2 3 2 4" xfId="23905"/>
    <cellStyle name="Normal 2 26 2 3 2 5" xfId="14530"/>
    <cellStyle name="Normal 2 26 2 3 3" xfId="5983"/>
    <cellStyle name="Normal 2 26 2 3 3 2" xfId="37591"/>
    <cellStyle name="Normal 2 26 2 3 3 3" xfId="24734"/>
    <cellStyle name="Normal 2 26 2 3 3 4" xfId="15359"/>
    <cellStyle name="Normal 2 26 2 3 4" xfId="4725"/>
    <cellStyle name="Normal 2 26 2 3 4 2" xfId="36337"/>
    <cellStyle name="Normal 2 26 2 3 4 3" xfId="23479"/>
    <cellStyle name="Normal 2 26 2 3 4 4" xfId="14104"/>
    <cellStyle name="Normal 2 26 2 3 5" xfId="19698"/>
    <cellStyle name="Normal 2 26 2 3 6" xfId="29074"/>
    <cellStyle name="Normal 2 26 2 3 7" xfId="32525"/>
    <cellStyle name="Normal 2 26 2 3 8" xfId="10564"/>
    <cellStyle name="Normal 2 26 2 30" xfId="841"/>
    <cellStyle name="Normal 2 26 2 30 2" xfId="9812"/>
    <cellStyle name="Normal 2 26 2 30 2 2" xfId="41418"/>
    <cellStyle name="Normal 2 26 2 30 2 3" xfId="28561"/>
    <cellStyle name="Normal 2 26 2 30 2 4" xfId="19186"/>
    <cellStyle name="Normal 2 26 2 30 3" xfId="22908"/>
    <cellStyle name="Normal 2 26 2 30 4" xfId="28802"/>
    <cellStyle name="Normal 2 26 2 30 5" xfId="32766"/>
    <cellStyle name="Normal 2 26 2 30 6" xfId="10292"/>
    <cellStyle name="Normal 2 26 2 31" xfId="720"/>
    <cellStyle name="Normal 2 26 2 31 2" xfId="7080"/>
    <cellStyle name="Normal 2 26 2 31 2 2" xfId="38686"/>
    <cellStyle name="Normal 2 26 2 31 2 3" xfId="25829"/>
    <cellStyle name="Normal 2 26 2 31 2 4" xfId="16454"/>
    <cellStyle name="Normal 2 26 2 31 3" xfId="19426"/>
    <cellStyle name="Normal 2 26 2 31 4" xfId="10172"/>
    <cellStyle name="Normal 2 26 2 32" xfId="4398"/>
    <cellStyle name="Normal 2 26 2 32 2" xfId="36010"/>
    <cellStyle name="Normal 2 26 2 32 3" xfId="23152"/>
    <cellStyle name="Normal 2 26 2 32 4" xfId="13777"/>
    <cellStyle name="Normal 2 26 2 33" xfId="19306"/>
    <cellStyle name="Normal 2 26 2 34" xfId="28682"/>
    <cellStyle name="Normal 2 26 2 35" xfId="32284"/>
    <cellStyle name="Normal 2 26 2 36" xfId="9932"/>
    <cellStyle name="Normal 2 26 2 4" xfId="1234"/>
    <cellStyle name="Normal 2 26 2 4 2" xfId="5155"/>
    <cellStyle name="Normal 2 26 2 4 2 2" xfId="6413"/>
    <cellStyle name="Normal 2 26 2 4 2 2 2" xfId="38021"/>
    <cellStyle name="Normal 2 26 2 4 2 2 3" xfId="25164"/>
    <cellStyle name="Normal 2 26 2 4 2 2 4" xfId="15789"/>
    <cellStyle name="Normal 2 26 2 4 2 3" xfId="36763"/>
    <cellStyle name="Normal 2 26 2 4 2 4" xfId="23906"/>
    <cellStyle name="Normal 2 26 2 4 2 5" xfId="14531"/>
    <cellStyle name="Normal 2 26 2 4 3" xfId="6257"/>
    <cellStyle name="Normal 2 26 2 4 3 2" xfId="37865"/>
    <cellStyle name="Normal 2 26 2 4 3 3" xfId="25008"/>
    <cellStyle name="Normal 2 26 2 4 3 4" xfId="15633"/>
    <cellStyle name="Normal 2 26 2 4 4" xfId="4999"/>
    <cellStyle name="Normal 2 26 2 4 4 2" xfId="36609"/>
    <cellStyle name="Normal 2 26 2 4 4 3" xfId="23752"/>
    <cellStyle name="Normal 2 26 2 4 4 4" xfId="14377"/>
    <cellStyle name="Normal 2 26 2 4 5" xfId="19814"/>
    <cellStyle name="Normal 2 26 2 4 6" xfId="29190"/>
    <cellStyle name="Normal 2 26 2 4 7" xfId="32914"/>
    <cellStyle name="Normal 2 26 2 4 8" xfId="10680"/>
    <cellStyle name="Normal 2 26 2 5" xfId="1350"/>
    <cellStyle name="Normal 2 26 2 5 2" xfId="6409"/>
    <cellStyle name="Normal 2 26 2 5 2 2" xfId="38017"/>
    <cellStyle name="Normal 2 26 2 5 2 3" xfId="25160"/>
    <cellStyle name="Normal 2 26 2 5 2 4" xfId="15785"/>
    <cellStyle name="Normal 2 26 2 5 3" xfId="5151"/>
    <cellStyle name="Normal 2 26 2 5 3 2" xfId="36759"/>
    <cellStyle name="Normal 2 26 2 5 3 3" xfId="23902"/>
    <cellStyle name="Normal 2 26 2 5 3 4" xfId="14527"/>
    <cellStyle name="Normal 2 26 2 5 4" xfId="19929"/>
    <cellStyle name="Normal 2 26 2 5 5" xfId="29305"/>
    <cellStyle name="Normal 2 26 2 5 6" xfId="33029"/>
    <cellStyle name="Normal 2 26 2 5 7" xfId="10795"/>
    <cellStyle name="Normal 2 26 2 6" xfId="1466"/>
    <cellStyle name="Normal 2 26 2 6 2" xfId="7081"/>
    <cellStyle name="Normal 2 26 2 6 2 2" xfId="38687"/>
    <cellStyle name="Normal 2 26 2 6 2 3" xfId="25830"/>
    <cellStyle name="Normal 2 26 2 6 2 4" xfId="16455"/>
    <cellStyle name="Normal 2 26 2 6 3" xfId="4515"/>
    <cellStyle name="Normal 2 26 2 6 3 2" xfId="36127"/>
    <cellStyle name="Normal 2 26 2 6 3 3" xfId="23269"/>
    <cellStyle name="Normal 2 26 2 6 3 4" xfId="13894"/>
    <cellStyle name="Normal 2 26 2 6 4" xfId="20044"/>
    <cellStyle name="Normal 2 26 2 6 5" xfId="29420"/>
    <cellStyle name="Normal 2 26 2 6 6" xfId="33144"/>
    <cellStyle name="Normal 2 26 2 6 7" xfId="10910"/>
    <cellStyle name="Normal 2 26 2 7" xfId="1581"/>
    <cellStyle name="Normal 2 26 2 7 2" xfId="5769"/>
    <cellStyle name="Normal 2 26 2 7 2 2" xfId="37377"/>
    <cellStyle name="Normal 2 26 2 7 2 3" xfId="24520"/>
    <cellStyle name="Normal 2 26 2 7 2 4" xfId="15145"/>
    <cellStyle name="Normal 2 26 2 7 3" xfId="20158"/>
    <cellStyle name="Normal 2 26 2 7 4" xfId="29534"/>
    <cellStyle name="Normal 2 26 2 7 5" xfId="33258"/>
    <cellStyle name="Normal 2 26 2 7 6" xfId="11024"/>
    <cellStyle name="Normal 2 26 2 8" xfId="1696"/>
    <cellStyle name="Normal 2 26 2 8 2" xfId="7116"/>
    <cellStyle name="Normal 2 26 2 8 2 2" xfId="38722"/>
    <cellStyle name="Normal 2 26 2 8 2 3" xfId="25865"/>
    <cellStyle name="Normal 2 26 2 8 2 4" xfId="16490"/>
    <cellStyle name="Normal 2 26 2 8 3" xfId="20272"/>
    <cellStyle name="Normal 2 26 2 8 4" xfId="29648"/>
    <cellStyle name="Normal 2 26 2 8 5" xfId="33372"/>
    <cellStyle name="Normal 2 26 2 8 6" xfId="11138"/>
    <cellStyle name="Normal 2 26 2 9" xfId="1811"/>
    <cellStyle name="Normal 2 26 2 9 2" xfId="6972"/>
    <cellStyle name="Normal 2 26 2 9 2 2" xfId="38578"/>
    <cellStyle name="Normal 2 26 2 9 2 3" xfId="25721"/>
    <cellStyle name="Normal 2 26 2 9 2 4" xfId="16346"/>
    <cellStyle name="Normal 2 26 2 9 3" xfId="20386"/>
    <cellStyle name="Normal 2 26 2 9 4" xfId="29762"/>
    <cellStyle name="Normal 2 26 2 9 5" xfId="33486"/>
    <cellStyle name="Normal 2 26 2 9 6" xfId="11252"/>
    <cellStyle name="Normal 2 26 20" xfId="3040"/>
    <cellStyle name="Normal 2 26 20 2" xfId="8505"/>
    <cellStyle name="Normal 2 26 20 2 2" xfId="40111"/>
    <cellStyle name="Normal 2 26 20 2 3" xfId="27254"/>
    <cellStyle name="Normal 2 26 20 2 4" xfId="17879"/>
    <cellStyle name="Normal 2 26 20 3" xfId="21601"/>
    <cellStyle name="Normal 2 26 20 4" xfId="30977"/>
    <cellStyle name="Normal 2 26 20 5" xfId="34700"/>
    <cellStyle name="Normal 2 26 20 6" xfId="12467"/>
    <cellStyle name="Normal 2 26 21" xfId="3155"/>
    <cellStyle name="Normal 2 26 21 2" xfId="8619"/>
    <cellStyle name="Normal 2 26 21 2 2" xfId="40225"/>
    <cellStyle name="Normal 2 26 21 2 3" xfId="27368"/>
    <cellStyle name="Normal 2 26 21 2 4" xfId="17993"/>
    <cellStyle name="Normal 2 26 21 3" xfId="21715"/>
    <cellStyle name="Normal 2 26 21 4" xfId="31091"/>
    <cellStyle name="Normal 2 26 21 5" xfId="34814"/>
    <cellStyle name="Normal 2 26 21 6" xfId="12581"/>
    <cellStyle name="Normal 2 26 22" xfId="3270"/>
    <cellStyle name="Normal 2 26 22 2" xfId="8733"/>
    <cellStyle name="Normal 2 26 22 2 2" xfId="40339"/>
    <cellStyle name="Normal 2 26 22 2 3" xfId="27482"/>
    <cellStyle name="Normal 2 26 22 2 4" xfId="18107"/>
    <cellStyle name="Normal 2 26 22 3" xfId="21829"/>
    <cellStyle name="Normal 2 26 22 4" xfId="31205"/>
    <cellStyle name="Normal 2 26 22 5" xfId="34928"/>
    <cellStyle name="Normal 2 26 22 6" xfId="12695"/>
    <cellStyle name="Normal 2 26 23" xfId="3385"/>
    <cellStyle name="Normal 2 26 23 2" xfId="8847"/>
    <cellStyle name="Normal 2 26 23 2 2" xfId="40453"/>
    <cellStyle name="Normal 2 26 23 2 3" xfId="27596"/>
    <cellStyle name="Normal 2 26 23 2 4" xfId="18221"/>
    <cellStyle name="Normal 2 26 23 3" xfId="21943"/>
    <cellStyle name="Normal 2 26 23 4" xfId="31319"/>
    <cellStyle name="Normal 2 26 23 5" xfId="35042"/>
    <cellStyle name="Normal 2 26 23 6" xfId="12809"/>
    <cellStyle name="Normal 2 26 24" xfId="3500"/>
    <cellStyle name="Normal 2 26 24 2" xfId="8961"/>
    <cellStyle name="Normal 2 26 24 2 2" xfId="40567"/>
    <cellStyle name="Normal 2 26 24 2 3" xfId="27710"/>
    <cellStyle name="Normal 2 26 24 2 4" xfId="18335"/>
    <cellStyle name="Normal 2 26 24 3" xfId="22057"/>
    <cellStyle name="Normal 2 26 24 4" xfId="31433"/>
    <cellStyle name="Normal 2 26 24 5" xfId="35156"/>
    <cellStyle name="Normal 2 26 24 6" xfId="12923"/>
    <cellStyle name="Normal 2 26 25" xfId="3615"/>
    <cellStyle name="Normal 2 26 25 2" xfId="9075"/>
    <cellStyle name="Normal 2 26 25 2 2" xfId="40681"/>
    <cellStyle name="Normal 2 26 25 2 3" xfId="27824"/>
    <cellStyle name="Normal 2 26 25 2 4" xfId="18449"/>
    <cellStyle name="Normal 2 26 25 3" xfId="22171"/>
    <cellStyle name="Normal 2 26 25 4" xfId="31547"/>
    <cellStyle name="Normal 2 26 25 5" xfId="35270"/>
    <cellStyle name="Normal 2 26 25 6" xfId="13037"/>
    <cellStyle name="Normal 2 26 26" xfId="3733"/>
    <cellStyle name="Normal 2 26 26 2" xfId="9192"/>
    <cellStyle name="Normal 2 26 26 2 2" xfId="40798"/>
    <cellStyle name="Normal 2 26 26 2 3" xfId="27941"/>
    <cellStyle name="Normal 2 26 26 2 4" xfId="18566"/>
    <cellStyle name="Normal 2 26 26 3" xfId="22288"/>
    <cellStyle name="Normal 2 26 26 4" xfId="31664"/>
    <cellStyle name="Normal 2 26 26 5" xfId="35387"/>
    <cellStyle name="Normal 2 26 26 6" xfId="13154"/>
    <cellStyle name="Normal 2 26 27" xfId="3853"/>
    <cellStyle name="Normal 2 26 27 2" xfId="9311"/>
    <cellStyle name="Normal 2 26 27 2 2" xfId="40917"/>
    <cellStyle name="Normal 2 26 27 2 3" xfId="28060"/>
    <cellStyle name="Normal 2 26 27 2 4" xfId="18685"/>
    <cellStyle name="Normal 2 26 27 3" xfId="22407"/>
    <cellStyle name="Normal 2 26 27 4" xfId="31783"/>
    <cellStyle name="Normal 2 26 27 5" xfId="35506"/>
    <cellStyle name="Normal 2 26 27 6" xfId="13273"/>
    <cellStyle name="Normal 2 26 28" xfId="3985"/>
    <cellStyle name="Normal 2 26 28 2" xfId="9442"/>
    <cellStyle name="Normal 2 26 28 2 2" xfId="41048"/>
    <cellStyle name="Normal 2 26 28 2 3" xfId="28191"/>
    <cellStyle name="Normal 2 26 28 2 4" xfId="18816"/>
    <cellStyle name="Normal 2 26 28 3" xfId="22538"/>
    <cellStyle name="Normal 2 26 28 4" xfId="31914"/>
    <cellStyle name="Normal 2 26 28 5" xfId="35637"/>
    <cellStyle name="Normal 2 26 28 6" xfId="13404"/>
    <cellStyle name="Normal 2 26 29" xfId="4101"/>
    <cellStyle name="Normal 2 26 29 2" xfId="9557"/>
    <cellStyle name="Normal 2 26 29 2 2" xfId="41163"/>
    <cellStyle name="Normal 2 26 29 2 3" xfId="28306"/>
    <cellStyle name="Normal 2 26 29 2 4" xfId="18931"/>
    <cellStyle name="Normal 2 26 29 3" xfId="22653"/>
    <cellStyle name="Normal 2 26 29 4" xfId="32029"/>
    <cellStyle name="Normal 2 26 29 5" xfId="35752"/>
    <cellStyle name="Normal 2 26 29 6" xfId="13519"/>
    <cellStyle name="Normal 2 26 3" xfId="579"/>
    <cellStyle name="Normal 2 26 3 2" xfId="942"/>
    <cellStyle name="Normal 2 26 3 2 2" xfId="5157"/>
    <cellStyle name="Normal 2 26 3 2 2 2" xfId="6415"/>
    <cellStyle name="Normal 2 26 3 2 2 2 2" xfId="38023"/>
    <cellStyle name="Normal 2 26 3 2 2 2 3" xfId="25166"/>
    <cellStyle name="Normal 2 26 3 2 2 2 4" xfId="15791"/>
    <cellStyle name="Normal 2 26 3 2 2 3" xfId="36765"/>
    <cellStyle name="Normal 2 26 3 2 2 4" xfId="23908"/>
    <cellStyle name="Normal 2 26 3 2 2 5" xfId="14533"/>
    <cellStyle name="Normal 2 26 3 2 3" xfId="5984"/>
    <cellStyle name="Normal 2 26 3 2 3 2" xfId="37592"/>
    <cellStyle name="Normal 2 26 3 2 3 3" xfId="24735"/>
    <cellStyle name="Normal 2 26 3 2 3 4" xfId="15360"/>
    <cellStyle name="Normal 2 26 3 2 4" xfId="4726"/>
    <cellStyle name="Normal 2 26 3 2 4 2" xfId="36338"/>
    <cellStyle name="Normal 2 26 3 2 4 3" xfId="23480"/>
    <cellStyle name="Normal 2 26 3 2 4 4" xfId="14105"/>
    <cellStyle name="Normal 2 26 3 2 5" xfId="32624"/>
    <cellStyle name="Normal 2 26 3 2 6" xfId="23053"/>
    <cellStyle name="Normal 2 26 3 2 7" xfId="10391"/>
    <cellStyle name="Normal 2 26 3 3" xfId="5156"/>
    <cellStyle name="Normal 2 26 3 3 2" xfId="6414"/>
    <cellStyle name="Normal 2 26 3 3 2 2" xfId="38022"/>
    <cellStyle name="Normal 2 26 3 3 2 3" xfId="25165"/>
    <cellStyle name="Normal 2 26 3 3 2 4" xfId="15790"/>
    <cellStyle name="Normal 2 26 3 3 3" xfId="36764"/>
    <cellStyle name="Normal 2 26 3 3 4" xfId="23907"/>
    <cellStyle name="Normal 2 26 3 3 5" xfId="14532"/>
    <cellStyle name="Normal 2 26 3 4" xfId="5871"/>
    <cellStyle name="Normal 2 26 3 4 2" xfId="37479"/>
    <cellStyle name="Normal 2 26 3 4 3" xfId="24622"/>
    <cellStyle name="Normal 2 26 3 4 4" xfId="15247"/>
    <cellStyle name="Normal 2 26 3 5" xfId="4614"/>
    <cellStyle name="Normal 2 26 3 5 2" xfId="36226"/>
    <cellStyle name="Normal 2 26 3 5 3" xfId="23368"/>
    <cellStyle name="Normal 2 26 3 5 4" xfId="13993"/>
    <cellStyle name="Normal 2 26 3 6" xfId="19525"/>
    <cellStyle name="Normal 2 26 3 7" xfId="28901"/>
    <cellStyle name="Normal 2 26 3 8" xfId="32383"/>
    <cellStyle name="Normal 2 26 3 9" xfId="10031"/>
    <cellStyle name="Normal 2 26 30" xfId="4216"/>
    <cellStyle name="Normal 2 26 30 2" xfId="9671"/>
    <cellStyle name="Normal 2 26 30 2 2" xfId="41277"/>
    <cellStyle name="Normal 2 26 30 2 3" xfId="28420"/>
    <cellStyle name="Normal 2 26 30 2 4" xfId="19045"/>
    <cellStyle name="Normal 2 26 30 3" xfId="22767"/>
    <cellStyle name="Normal 2 26 30 4" xfId="32143"/>
    <cellStyle name="Normal 2 26 30 5" xfId="35866"/>
    <cellStyle name="Normal 2 26 30 6" xfId="13633"/>
    <cellStyle name="Normal 2 26 31" xfId="820"/>
    <cellStyle name="Normal 2 26 31 2" xfId="9791"/>
    <cellStyle name="Normal 2 26 31 2 2" xfId="41397"/>
    <cellStyle name="Normal 2 26 31 2 3" xfId="28540"/>
    <cellStyle name="Normal 2 26 31 2 4" xfId="19165"/>
    <cellStyle name="Normal 2 26 31 3" xfId="22887"/>
    <cellStyle name="Normal 2 26 31 4" xfId="28781"/>
    <cellStyle name="Normal 2 26 31 5" xfId="32745"/>
    <cellStyle name="Normal 2 26 31 6" xfId="10271"/>
    <cellStyle name="Normal 2 26 32" xfId="699"/>
    <cellStyle name="Normal 2 26 32 2" xfId="5683"/>
    <cellStyle name="Normal 2 26 32 2 2" xfId="37291"/>
    <cellStyle name="Normal 2 26 32 2 3" xfId="24434"/>
    <cellStyle name="Normal 2 26 32 2 4" xfId="15059"/>
    <cellStyle name="Normal 2 26 32 3" xfId="19405"/>
    <cellStyle name="Normal 2 26 32 4" xfId="10151"/>
    <cellStyle name="Normal 2 26 33" xfId="4377"/>
    <cellStyle name="Normal 2 26 33 2" xfId="35989"/>
    <cellStyle name="Normal 2 26 33 3" xfId="23131"/>
    <cellStyle name="Normal 2 26 33 4" xfId="13756"/>
    <cellStyle name="Normal 2 26 34" xfId="19285"/>
    <cellStyle name="Normal 2 26 35" xfId="28661"/>
    <cellStyle name="Normal 2 26 36" xfId="32263"/>
    <cellStyle name="Normal 2 26 37" xfId="9911"/>
    <cellStyle name="Normal 2 26 4" xfId="1096"/>
    <cellStyle name="Normal 2 26 4 2" xfId="5158"/>
    <cellStyle name="Normal 2 26 4 2 2" xfId="6416"/>
    <cellStyle name="Normal 2 26 4 2 2 2" xfId="38024"/>
    <cellStyle name="Normal 2 26 4 2 2 3" xfId="25167"/>
    <cellStyle name="Normal 2 26 4 2 2 4" xfId="15792"/>
    <cellStyle name="Normal 2 26 4 2 3" xfId="36766"/>
    <cellStyle name="Normal 2 26 4 2 4" xfId="23909"/>
    <cellStyle name="Normal 2 26 4 2 5" xfId="14534"/>
    <cellStyle name="Normal 2 26 4 3" xfId="5985"/>
    <cellStyle name="Normal 2 26 4 3 2" xfId="37593"/>
    <cellStyle name="Normal 2 26 4 3 3" xfId="24736"/>
    <cellStyle name="Normal 2 26 4 3 4" xfId="15361"/>
    <cellStyle name="Normal 2 26 4 4" xfId="4727"/>
    <cellStyle name="Normal 2 26 4 4 2" xfId="36339"/>
    <cellStyle name="Normal 2 26 4 4 3" xfId="23481"/>
    <cellStyle name="Normal 2 26 4 4 4" xfId="14106"/>
    <cellStyle name="Normal 2 26 4 5" xfId="19677"/>
    <cellStyle name="Normal 2 26 4 6" xfId="29053"/>
    <cellStyle name="Normal 2 26 4 7" xfId="32504"/>
    <cellStyle name="Normal 2 26 4 8" xfId="10543"/>
    <cellStyle name="Normal 2 26 5" xfId="1213"/>
    <cellStyle name="Normal 2 26 5 2" xfId="5159"/>
    <cellStyle name="Normal 2 26 5 2 2" xfId="6417"/>
    <cellStyle name="Normal 2 26 5 2 2 2" xfId="38025"/>
    <cellStyle name="Normal 2 26 5 2 2 3" xfId="25168"/>
    <cellStyle name="Normal 2 26 5 2 2 4" xfId="15793"/>
    <cellStyle name="Normal 2 26 5 2 3" xfId="36767"/>
    <cellStyle name="Normal 2 26 5 2 4" xfId="23910"/>
    <cellStyle name="Normal 2 26 5 2 5" xfId="14535"/>
    <cellStyle name="Normal 2 26 5 3" xfId="6236"/>
    <cellStyle name="Normal 2 26 5 3 2" xfId="37844"/>
    <cellStyle name="Normal 2 26 5 3 3" xfId="24987"/>
    <cellStyle name="Normal 2 26 5 3 4" xfId="15612"/>
    <cellStyle name="Normal 2 26 5 4" xfId="4978"/>
    <cellStyle name="Normal 2 26 5 4 2" xfId="36588"/>
    <cellStyle name="Normal 2 26 5 4 3" xfId="23731"/>
    <cellStyle name="Normal 2 26 5 4 4" xfId="14356"/>
    <cellStyle name="Normal 2 26 5 5" xfId="19793"/>
    <cellStyle name="Normal 2 26 5 6" xfId="29169"/>
    <cellStyle name="Normal 2 26 5 7" xfId="32893"/>
    <cellStyle name="Normal 2 26 5 8" xfId="10659"/>
    <cellStyle name="Normal 2 26 6" xfId="1329"/>
    <cellStyle name="Normal 2 26 6 2" xfId="6408"/>
    <cellStyle name="Normal 2 26 6 2 2" xfId="38016"/>
    <cellStyle name="Normal 2 26 6 2 3" xfId="25159"/>
    <cellStyle name="Normal 2 26 6 2 4" xfId="15784"/>
    <cellStyle name="Normal 2 26 6 3" xfId="5150"/>
    <cellStyle name="Normal 2 26 6 3 2" xfId="36758"/>
    <cellStyle name="Normal 2 26 6 3 3" xfId="23901"/>
    <cellStyle name="Normal 2 26 6 3 4" xfId="14526"/>
    <cellStyle name="Normal 2 26 6 4" xfId="19908"/>
    <cellStyle name="Normal 2 26 6 5" xfId="29284"/>
    <cellStyle name="Normal 2 26 6 6" xfId="33008"/>
    <cellStyle name="Normal 2 26 6 7" xfId="10774"/>
    <cellStyle name="Normal 2 26 7" xfId="1445"/>
    <cellStyle name="Normal 2 26 7 2" xfId="7194"/>
    <cellStyle name="Normal 2 26 7 2 2" xfId="38800"/>
    <cellStyle name="Normal 2 26 7 2 3" xfId="25943"/>
    <cellStyle name="Normal 2 26 7 2 4" xfId="16568"/>
    <cellStyle name="Normal 2 26 7 3" xfId="4494"/>
    <cellStyle name="Normal 2 26 7 3 2" xfId="36106"/>
    <cellStyle name="Normal 2 26 7 3 3" xfId="23248"/>
    <cellStyle name="Normal 2 26 7 3 4" xfId="13873"/>
    <cellStyle name="Normal 2 26 7 4" xfId="20023"/>
    <cellStyle name="Normal 2 26 7 5" xfId="29399"/>
    <cellStyle name="Normal 2 26 7 6" xfId="33123"/>
    <cellStyle name="Normal 2 26 7 7" xfId="10889"/>
    <cellStyle name="Normal 2 26 8" xfId="1560"/>
    <cellStyle name="Normal 2 26 8 2" xfId="5748"/>
    <cellStyle name="Normal 2 26 8 2 2" xfId="37356"/>
    <cellStyle name="Normal 2 26 8 2 3" xfId="24499"/>
    <cellStyle name="Normal 2 26 8 2 4" xfId="15124"/>
    <cellStyle name="Normal 2 26 8 3" xfId="20137"/>
    <cellStyle name="Normal 2 26 8 4" xfId="29513"/>
    <cellStyle name="Normal 2 26 8 5" xfId="33237"/>
    <cellStyle name="Normal 2 26 8 6" xfId="11003"/>
    <cellStyle name="Normal 2 26 9" xfId="1675"/>
    <cellStyle name="Normal 2 26 9 2" xfId="7261"/>
    <cellStyle name="Normal 2 26 9 2 2" xfId="38867"/>
    <cellStyle name="Normal 2 26 9 2 3" xfId="26010"/>
    <cellStyle name="Normal 2 26 9 2 4" xfId="16635"/>
    <cellStyle name="Normal 2 26 9 3" xfId="20251"/>
    <cellStyle name="Normal 2 26 9 4" xfId="29627"/>
    <cellStyle name="Normal 2 26 9 5" xfId="33351"/>
    <cellStyle name="Normal 2 26 9 6" xfId="11117"/>
    <cellStyle name="Normal 2 27" xfId="61"/>
    <cellStyle name="Normal 2 27 10" xfId="1932"/>
    <cellStyle name="Normal 2 27 10 2" xfId="7406"/>
    <cellStyle name="Normal 2 27 10 2 2" xfId="39012"/>
    <cellStyle name="Normal 2 27 10 2 3" xfId="26155"/>
    <cellStyle name="Normal 2 27 10 2 4" xfId="16780"/>
    <cellStyle name="Normal 2 27 10 3" xfId="20502"/>
    <cellStyle name="Normal 2 27 10 4" xfId="29878"/>
    <cellStyle name="Normal 2 27 10 5" xfId="33601"/>
    <cellStyle name="Normal 2 27 10 6" xfId="11368"/>
    <cellStyle name="Normal 2 27 11" xfId="2048"/>
    <cellStyle name="Normal 2 27 11 2" xfId="7521"/>
    <cellStyle name="Normal 2 27 11 2 2" xfId="39127"/>
    <cellStyle name="Normal 2 27 11 2 3" xfId="26270"/>
    <cellStyle name="Normal 2 27 11 2 4" xfId="16895"/>
    <cellStyle name="Normal 2 27 11 3" xfId="20617"/>
    <cellStyle name="Normal 2 27 11 4" xfId="29993"/>
    <cellStyle name="Normal 2 27 11 5" xfId="33716"/>
    <cellStyle name="Normal 2 27 11 6" xfId="11483"/>
    <cellStyle name="Normal 2 27 12" xfId="2222"/>
    <cellStyle name="Normal 2 27 12 2" xfId="7694"/>
    <cellStyle name="Normal 2 27 12 2 2" xfId="39300"/>
    <cellStyle name="Normal 2 27 12 2 3" xfId="26443"/>
    <cellStyle name="Normal 2 27 12 2 4" xfId="17068"/>
    <cellStyle name="Normal 2 27 12 3" xfId="20790"/>
    <cellStyle name="Normal 2 27 12 4" xfId="30166"/>
    <cellStyle name="Normal 2 27 12 5" xfId="33889"/>
    <cellStyle name="Normal 2 27 12 6" xfId="11656"/>
    <cellStyle name="Normal 2 27 13" xfId="2340"/>
    <cellStyle name="Normal 2 27 13 2" xfId="7811"/>
    <cellStyle name="Normal 2 27 13 2 2" xfId="39417"/>
    <cellStyle name="Normal 2 27 13 2 3" xfId="26560"/>
    <cellStyle name="Normal 2 27 13 2 4" xfId="17185"/>
    <cellStyle name="Normal 2 27 13 3" xfId="20907"/>
    <cellStyle name="Normal 2 27 13 4" xfId="30283"/>
    <cellStyle name="Normal 2 27 13 5" xfId="34006"/>
    <cellStyle name="Normal 2 27 13 6" xfId="11773"/>
    <cellStyle name="Normal 2 27 14" xfId="2457"/>
    <cellStyle name="Normal 2 27 14 2" xfId="7927"/>
    <cellStyle name="Normal 2 27 14 2 2" xfId="39533"/>
    <cellStyle name="Normal 2 27 14 2 3" xfId="26676"/>
    <cellStyle name="Normal 2 27 14 2 4" xfId="17301"/>
    <cellStyle name="Normal 2 27 14 3" xfId="21023"/>
    <cellStyle name="Normal 2 27 14 4" xfId="30399"/>
    <cellStyle name="Normal 2 27 14 5" xfId="34122"/>
    <cellStyle name="Normal 2 27 14 6" xfId="11889"/>
    <cellStyle name="Normal 2 27 15" xfId="2576"/>
    <cellStyle name="Normal 2 27 15 2" xfId="8045"/>
    <cellStyle name="Normal 2 27 15 2 2" xfId="39651"/>
    <cellStyle name="Normal 2 27 15 2 3" xfId="26794"/>
    <cellStyle name="Normal 2 27 15 2 4" xfId="17419"/>
    <cellStyle name="Normal 2 27 15 3" xfId="21141"/>
    <cellStyle name="Normal 2 27 15 4" xfId="30517"/>
    <cellStyle name="Normal 2 27 15 5" xfId="34240"/>
    <cellStyle name="Normal 2 27 15 6" xfId="12007"/>
    <cellStyle name="Normal 2 27 16" xfId="2695"/>
    <cellStyle name="Normal 2 27 16 2" xfId="8163"/>
    <cellStyle name="Normal 2 27 16 2 2" xfId="39769"/>
    <cellStyle name="Normal 2 27 16 2 3" xfId="26912"/>
    <cellStyle name="Normal 2 27 16 2 4" xfId="17537"/>
    <cellStyle name="Normal 2 27 16 3" xfId="21259"/>
    <cellStyle name="Normal 2 27 16 4" xfId="30635"/>
    <cellStyle name="Normal 2 27 16 5" xfId="34358"/>
    <cellStyle name="Normal 2 27 16 6" xfId="12125"/>
    <cellStyle name="Normal 2 27 17" xfId="2812"/>
    <cellStyle name="Normal 2 27 17 2" xfId="8279"/>
    <cellStyle name="Normal 2 27 17 2 2" xfId="39885"/>
    <cellStyle name="Normal 2 27 17 2 3" xfId="27028"/>
    <cellStyle name="Normal 2 27 17 2 4" xfId="17653"/>
    <cellStyle name="Normal 2 27 17 3" xfId="21375"/>
    <cellStyle name="Normal 2 27 17 4" xfId="30751"/>
    <cellStyle name="Normal 2 27 17 5" xfId="34474"/>
    <cellStyle name="Normal 2 27 17 6" xfId="12241"/>
    <cellStyle name="Normal 2 27 18" xfId="2930"/>
    <cellStyle name="Normal 2 27 18 2" xfId="8396"/>
    <cellStyle name="Normal 2 27 18 2 2" xfId="40002"/>
    <cellStyle name="Normal 2 27 18 2 3" xfId="27145"/>
    <cellStyle name="Normal 2 27 18 2 4" xfId="17770"/>
    <cellStyle name="Normal 2 27 18 3" xfId="21492"/>
    <cellStyle name="Normal 2 27 18 4" xfId="30868"/>
    <cellStyle name="Normal 2 27 18 5" xfId="34591"/>
    <cellStyle name="Normal 2 27 18 6" xfId="12358"/>
    <cellStyle name="Normal 2 27 19" xfId="3050"/>
    <cellStyle name="Normal 2 27 19 2" xfId="8515"/>
    <cellStyle name="Normal 2 27 19 2 2" xfId="40121"/>
    <cellStyle name="Normal 2 27 19 2 3" xfId="27264"/>
    <cellStyle name="Normal 2 27 19 2 4" xfId="17889"/>
    <cellStyle name="Normal 2 27 19 3" xfId="21611"/>
    <cellStyle name="Normal 2 27 19 4" xfId="30987"/>
    <cellStyle name="Normal 2 27 19 5" xfId="34710"/>
    <cellStyle name="Normal 2 27 19 6" xfId="12477"/>
    <cellStyle name="Normal 2 27 2" xfId="589"/>
    <cellStyle name="Normal 2 27 2 2" xfId="952"/>
    <cellStyle name="Normal 2 27 2 2 2" xfId="5162"/>
    <cellStyle name="Normal 2 27 2 2 2 2" xfId="6420"/>
    <cellStyle name="Normal 2 27 2 2 2 2 2" xfId="38028"/>
    <cellStyle name="Normal 2 27 2 2 2 2 3" xfId="25171"/>
    <cellStyle name="Normal 2 27 2 2 2 2 4" xfId="15796"/>
    <cellStyle name="Normal 2 27 2 2 2 3" xfId="36770"/>
    <cellStyle name="Normal 2 27 2 2 2 4" xfId="23913"/>
    <cellStyle name="Normal 2 27 2 2 2 5" xfId="14538"/>
    <cellStyle name="Normal 2 27 2 2 3" xfId="5986"/>
    <cellStyle name="Normal 2 27 2 2 3 2" xfId="37594"/>
    <cellStyle name="Normal 2 27 2 2 3 3" xfId="24737"/>
    <cellStyle name="Normal 2 27 2 2 3 4" xfId="15362"/>
    <cellStyle name="Normal 2 27 2 2 4" xfId="4728"/>
    <cellStyle name="Normal 2 27 2 2 4 2" xfId="36340"/>
    <cellStyle name="Normal 2 27 2 2 4 3" xfId="23482"/>
    <cellStyle name="Normal 2 27 2 2 4 4" xfId="14107"/>
    <cellStyle name="Normal 2 27 2 2 5" xfId="32634"/>
    <cellStyle name="Normal 2 27 2 2 6" xfId="23071"/>
    <cellStyle name="Normal 2 27 2 2 7" xfId="10401"/>
    <cellStyle name="Normal 2 27 2 3" xfId="5161"/>
    <cellStyle name="Normal 2 27 2 3 2" xfId="6419"/>
    <cellStyle name="Normal 2 27 2 3 2 2" xfId="38027"/>
    <cellStyle name="Normal 2 27 2 3 2 3" xfId="25170"/>
    <cellStyle name="Normal 2 27 2 3 2 4" xfId="15795"/>
    <cellStyle name="Normal 2 27 2 3 3" xfId="36769"/>
    <cellStyle name="Normal 2 27 2 3 4" xfId="23912"/>
    <cellStyle name="Normal 2 27 2 3 5" xfId="14537"/>
    <cellStyle name="Normal 2 27 2 4" xfId="5881"/>
    <cellStyle name="Normal 2 27 2 4 2" xfId="37489"/>
    <cellStyle name="Normal 2 27 2 4 3" xfId="24632"/>
    <cellStyle name="Normal 2 27 2 4 4" xfId="15257"/>
    <cellStyle name="Normal 2 27 2 5" xfId="4624"/>
    <cellStyle name="Normal 2 27 2 5 2" xfId="36236"/>
    <cellStyle name="Normal 2 27 2 5 3" xfId="23378"/>
    <cellStyle name="Normal 2 27 2 5 4" xfId="14003"/>
    <cellStyle name="Normal 2 27 2 6" xfId="19535"/>
    <cellStyle name="Normal 2 27 2 7" xfId="28911"/>
    <cellStyle name="Normal 2 27 2 8" xfId="32393"/>
    <cellStyle name="Normal 2 27 2 9" xfId="10041"/>
    <cellStyle name="Normal 2 27 20" xfId="3165"/>
    <cellStyle name="Normal 2 27 20 2" xfId="8629"/>
    <cellStyle name="Normal 2 27 20 2 2" xfId="40235"/>
    <cellStyle name="Normal 2 27 20 2 3" xfId="27378"/>
    <cellStyle name="Normal 2 27 20 2 4" xfId="18003"/>
    <cellStyle name="Normal 2 27 20 3" xfId="21725"/>
    <cellStyle name="Normal 2 27 20 4" xfId="31101"/>
    <cellStyle name="Normal 2 27 20 5" xfId="34824"/>
    <cellStyle name="Normal 2 27 20 6" xfId="12591"/>
    <cellStyle name="Normal 2 27 21" xfId="3280"/>
    <cellStyle name="Normal 2 27 21 2" xfId="8743"/>
    <cellStyle name="Normal 2 27 21 2 2" xfId="40349"/>
    <cellStyle name="Normal 2 27 21 2 3" xfId="27492"/>
    <cellStyle name="Normal 2 27 21 2 4" xfId="18117"/>
    <cellStyle name="Normal 2 27 21 3" xfId="21839"/>
    <cellStyle name="Normal 2 27 21 4" xfId="31215"/>
    <cellStyle name="Normal 2 27 21 5" xfId="34938"/>
    <cellStyle name="Normal 2 27 21 6" xfId="12705"/>
    <cellStyle name="Normal 2 27 22" xfId="3395"/>
    <cellStyle name="Normal 2 27 22 2" xfId="8857"/>
    <cellStyle name="Normal 2 27 22 2 2" xfId="40463"/>
    <cellStyle name="Normal 2 27 22 2 3" xfId="27606"/>
    <cellStyle name="Normal 2 27 22 2 4" xfId="18231"/>
    <cellStyle name="Normal 2 27 22 3" xfId="21953"/>
    <cellStyle name="Normal 2 27 22 4" xfId="31329"/>
    <cellStyle name="Normal 2 27 22 5" xfId="35052"/>
    <cellStyle name="Normal 2 27 22 6" xfId="12819"/>
    <cellStyle name="Normal 2 27 23" xfId="3510"/>
    <cellStyle name="Normal 2 27 23 2" xfId="8971"/>
    <cellStyle name="Normal 2 27 23 2 2" xfId="40577"/>
    <cellStyle name="Normal 2 27 23 2 3" xfId="27720"/>
    <cellStyle name="Normal 2 27 23 2 4" xfId="18345"/>
    <cellStyle name="Normal 2 27 23 3" xfId="22067"/>
    <cellStyle name="Normal 2 27 23 4" xfId="31443"/>
    <cellStyle name="Normal 2 27 23 5" xfId="35166"/>
    <cellStyle name="Normal 2 27 23 6" xfId="12933"/>
    <cellStyle name="Normal 2 27 24" xfId="3625"/>
    <cellStyle name="Normal 2 27 24 2" xfId="9085"/>
    <cellStyle name="Normal 2 27 24 2 2" xfId="40691"/>
    <cellStyle name="Normal 2 27 24 2 3" xfId="27834"/>
    <cellStyle name="Normal 2 27 24 2 4" xfId="18459"/>
    <cellStyle name="Normal 2 27 24 3" xfId="22181"/>
    <cellStyle name="Normal 2 27 24 4" xfId="31557"/>
    <cellStyle name="Normal 2 27 24 5" xfId="35280"/>
    <cellStyle name="Normal 2 27 24 6" xfId="13047"/>
    <cellStyle name="Normal 2 27 25" xfId="3743"/>
    <cellStyle name="Normal 2 27 25 2" xfId="9202"/>
    <cellStyle name="Normal 2 27 25 2 2" xfId="40808"/>
    <cellStyle name="Normal 2 27 25 2 3" xfId="27951"/>
    <cellStyle name="Normal 2 27 25 2 4" xfId="18576"/>
    <cellStyle name="Normal 2 27 25 3" xfId="22298"/>
    <cellStyle name="Normal 2 27 25 4" xfId="31674"/>
    <cellStyle name="Normal 2 27 25 5" xfId="35397"/>
    <cellStyle name="Normal 2 27 25 6" xfId="13164"/>
    <cellStyle name="Normal 2 27 26" xfId="3863"/>
    <cellStyle name="Normal 2 27 26 2" xfId="9321"/>
    <cellStyle name="Normal 2 27 26 2 2" xfId="40927"/>
    <cellStyle name="Normal 2 27 26 2 3" xfId="28070"/>
    <cellStyle name="Normal 2 27 26 2 4" xfId="18695"/>
    <cellStyle name="Normal 2 27 26 3" xfId="22417"/>
    <cellStyle name="Normal 2 27 26 4" xfId="31793"/>
    <cellStyle name="Normal 2 27 26 5" xfId="35516"/>
    <cellStyle name="Normal 2 27 26 6" xfId="13283"/>
    <cellStyle name="Normal 2 27 27" xfId="3995"/>
    <cellStyle name="Normal 2 27 27 2" xfId="9452"/>
    <cellStyle name="Normal 2 27 27 2 2" xfId="41058"/>
    <cellStyle name="Normal 2 27 27 2 3" xfId="28201"/>
    <cellStyle name="Normal 2 27 27 2 4" xfId="18826"/>
    <cellStyle name="Normal 2 27 27 3" xfId="22548"/>
    <cellStyle name="Normal 2 27 27 4" xfId="31924"/>
    <cellStyle name="Normal 2 27 27 5" xfId="35647"/>
    <cellStyle name="Normal 2 27 27 6" xfId="13414"/>
    <cellStyle name="Normal 2 27 28" xfId="4111"/>
    <cellStyle name="Normal 2 27 28 2" xfId="9567"/>
    <cellStyle name="Normal 2 27 28 2 2" xfId="41173"/>
    <cellStyle name="Normal 2 27 28 2 3" xfId="28316"/>
    <cellStyle name="Normal 2 27 28 2 4" xfId="18941"/>
    <cellStyle name="Normal 2 27 28 3" xfId="22663"/>
    <cellStyle name="Normal 2 27 28 4" xfId="32039"/>
    <cellStyle name="Normal 2 27 28 5" xfId="35762"/>
    <cellStyle name="Normal 2 27 28 6" xfId="13529"/>
    <cellStyle name="Normal 2 27 29" xfId="4226"/>
    <cellStyle name="Normal 2 27 29 2" xfId="9681"/>
    <cellStyle name="Normal 2 27 29 2 2" xfId="41287"/>
    <cellStyle name="Normal 2 27 29 2 3" xfId="28430"/>
    <cellStyle name="Normal 2 27 29 2 4" xfId="19055"/>
    <cellStyle name="Normal 2 27 29 3" xfId="22777"/>
    <cellStyle name="Normal 2 27 29 4" xfId="32153"/>
    <cellStyle name="Normal 2 27 29 5" xfId="35876"/>
    <cellStyle name="Normal 2 27 29 6" xfId="13643"/>
    <cellStyle name="Normal 2 27 3" xfId="1106"/>
    <cellStyle name="Normal 2 27 3 2" xfId="5163"/>
    <cellStyle name="Normal 2 27 3 2 2" xfId="6421"/>
    <cellStyle name="Normal 2 27 3 2 2 2" xfId="38029"/>
    <cellStyle name="Normal 2 27 3 2 2 3" xfId="25172"/>
    <cellStyle name="Normal 2 27 3 2 2 4" xfId="15797"/>
    <cellStyle name="Normal 2 27 3 2 3" xfId="36771"/>
    <cellStyle name="Normal 2 27 3 2 4" xfId="23914"/>
    <cellStyle name="Normal 2 27 3 2 5" xfId="14539"/>
    <cellStyle name="Normal 2 27 3 3" xfId="5987"/>
    <cellStyle name="Normal 2 27 3 3 2" xfId="37595"/>
    <cellStyle name="Normal 2 27 3 3 3" xfId="24738"/>
    <cellStyle name="Normal 2 27 3 3 4" xfId="15363"/>
    <cellStyle name="Normal 2 27 3 4" xfId="4729"/>
    <cellStyle name="Normal 2 27 3 4 2" xfId="36341"/>
    <cellStyle name="Normal 2 27 3 4 3" xfId="23483"/>
    <cellStyle name="Normal 2 27 3 4 4" xfId="14108"/>
    <cellStyle name="Normal 2 27 3 5" xfId="19687"/>
    <cellStyle name="Normal 2 27 3 6" xfId="29063"/>
    <cellStyle name="Normal 2 27 3 7" xfId="32514"/>
    <cellStyle name="Normal 2 27 3 8" xfId="10553"/>
    <cellStyle name="Normal 2 27 30" xfId="830"/>
    <cellStyle name="Normal 2 27 30 2" xfId="9801"/>
    <cellStyle name="Normal 2 27 30 2 2" xfId="41407"/>
    <cellStyle name="Normal 2 27 30 2 3" xfId="28550"/>
    <cellStyle name="Normal 2 27 30 2 4" xfId="19175"/>
    <cellStyle name="Normal 2 27 30 3" xfId="22897"/>
    <cellStyle name="Normal 2 27 30 4" xfId="28791"/>
    <cellStyle name="Normal 2 27 30 5" xfId="32755"/>
    <cellStyle name="Normal 2 27 30 6" xfId="10281"/>
    <cellStyle name="Normal 2 27 31" xfId="709"/>
    <cellStyle name="Normal 2 27 31 2" xfId="7112"/>
    <cellStyle name="Normal 2 27 31 2 2" xfId="38718"/>
    <cellStyle name="Normal 2 27 31 2 3" xfId="25861"/>
    <cellStyle name="Normal 2 27 31 2 4" xfId="16486"/>
    <cellStyle name="Normal 2 27 31 3" xfId="19415"/>
    <cellStyle name="Normal 2 27 31 4" xfId="10161"/>
    <cellStyle name="Normal 2 27 32" xfId="4387"/>
    <cellStyle name="Normal 2 27 32 2" xfId="35999"/>
    <cellStyle name="Normal 2 27 32 3" xfId="23141"/>
    <cellStyle name="Normal 2 27 32 4" xfId="13766"/>
    <cellStyle name="Normal 2 27 33" xfId="19295"/>
    <cellStyle name="Normal 2 27 34" xfId="28671"/>
    <cellStyle name="Normal 2 27 35" xfId="32273"/>
    <cellStyle name="Normal 2 27 36" xfId="9921"/>
    <cellStyle name="Normal 2 27 4" xfId="1223"/>
    <cellStyle name="Normal 2 27 4 2" xfId="5164"/>
    <cellStyle name="Normal 2 27 4 2 2" xfId="6422"/>
    <cellStyle name="Normal 2 27 4 2 2 2" xfId="38030"/>
    <cellStyle name="Normal 2 27 4 2 2 3" xfId="25173"/>
    <cellStyle name="Normal 2 27 4 2 2 4" xfId="15798"/>
    <cellStyle name="Normal 2 27 4 2 3" xfId="36772"/>
    <cellStyle name="Normal 2 27 4 2 4" xfId="23915"/>
    <cellStyle name="Normal 2 27 4 2 5" xfId="14540"/>
    <cellStyle name="Normal 2 27 4 3" xfId="6246"/>
    <cellStyle name="Normal 2 27 4 3 2" xfId="37854"/>
    <cellStyle name="Normal 2 27 4 3 3" xfId="24997"/>
    <cellStyle name="Normal 2 27 4 3 4" xfId="15622"/>
    <cellStyle name="Normal 2 27 4 4" xfId="4988"/>
    <cellStyle name="Normal 2 27 4 4 2" xfId="36598"/>
    <cellStyle name="Normal 2 27 4 4 3" xfId="23741"/>
    <cellStyle name="Normal 2 27 4 4 4" xfId="14366"/>
    <cellStyle name="Normal 2 27 4 5" xfId="19803"/>
    <cellStyle name="Normal 2 27 4 6" xfId="29179"/>
    <cellStyle name="Normal 2 27 4 7" xfId="32903"/>
    <cellStyle name="Normal 2 27 4 8" xfId="10669"/>
    <cellStyle name="Normal 2 27 5" xfId="1339"/>
    <cellStyle name="Normal 2 27 5 2" xfId="6418"/>
    <cellStyle name="Normal 2 27 5 2 2" xfId="38026"/>
    <cellStyle name="Normal 2 27 5 2 3" xfId="25169"/>
    <cellStyle name="Normal 2 27 5 2 4" xfId="15794"/>
    <cellStyle name="Normal 2 27 5 3" xfId="5160"/>
    <cellStyle name="Normal 2 27 5 3 2" xfId="36768"/>
    <cellStyle name="Normal 2 27 5 3 3" xfId="23911"/>
    <cellStyle name="Normal 2 27 5 3 4" xfId="14536"/>
    <cellStyle name="Normal 2 27 5 4" xfId="19918"/>
    <cellStyle name="Normal 2 27 5 5" xfId="29294"/>
    <cellStyle name="Normal 2 27 5 6" xfId="33018"/>
    <cellStyle name="Normal 2 27 5 7" xfId="10784"/>
    <cellStyle name="Normal 2 27 6" xfId="1455"/>
    <cellStyle name="Normal 2 27 6 2" xfId="7061"/>
    <cellStyle name="Normal 2 27 6 2 2" xfId="38667"/>
    <cellStyle name="Normal 2 27 6 2 3" xfId="25810"/>
    <cellStyle name="Normal 2 27 6 2 4" xfId="16435"/>
    <cellStyle name="Normal 2 27 6 3" xfId="4504"/>
    <cellStyle name="Normal 2 27 6 3 2" xfId="36116"/>
    <cellStyle name="Normal 2 27 6 3 3" xfId="23258"/>
    <cellStyle name="Normal 2 27 6 3 4" xfId="13883"/>
    <cellStyle name="Normal 2 27 6 4" xfId="20033"/>
    <cellStyle name="Normal 2 27 6 5" xfId="29409"/>
    <cellStyle name="Normal 2 27 6 6" xfId="33133"/>
    <cellStyle name="Normal 2 27 6 7" xfId="10899"/>
    <cellStyle name="Normal 2 27 7" xfId="1570"/>
    <cellStyle name="Normal 2 27 7 2" xfId="5758"/>
    <cellStyle name="Normal 2 27 7 2 2" xfId="37366"/>
    <cellStyle name="Normal 2 27 7 2 3" xfId="24509"/>
    <cellStyle name="Normal 2 27 7 2 4" xfId="15134"/>
    <cellStyle name="Normal 2 27 7 3" xfId="20147"/>
    <cellStyle name="Normal 2 27 7 4" xfId="29523"/>
    <cellStyle name="Normal 2 27 7 5" xfId="33247"/>
    <cellStyle name="Normal 2 27 7 6" xfId="11013"/>
    <cellStyle name="Normal 2 27 8" xfId="1685"/>
    <cellStyle name="Normal 2 27 8 2" xfId="7085"/>
    <cellStyle name="Normal 2 27 8 2 2" xfId="38691"/>
    <cellStyle name="Normal 2 27 8 2 3" xfId="25834"/>
    <cellStyle name="Normal 2 27 8 2 4" xfId="16459"/>
    <cellStyle name="Normal 2 27 8 3" xfId="20261"/>
    <cellStyle name="Normal 2 27 8 4" xfId="29637"/>
    <cellStyle name="Normal 2 27 8 5" xfId="33361"/>
    <cellStyle name="Normal 2 27 8 6" xfId="11127"/>
    <cellStyle name="Normal 2 27 9" xfId="1800"/>
    <cellStyle name="Normal 2 27 9 2" xfId="7290"/>
    <cellStyle name="Normal 2 27 9 2 2" xfId="38896"/>
    <cellStyle name="Normal 2 27 9 2 3" xfId="26039"/>
    <cellStyle name="Normal 2 27 9 2 4" xfId="16664"/>
    <cellStyle name="Normal 2 27 9 3" xfId="20375"/>
    <cellStyle name="Normal 2 27 9 4" xfId="29751"/>
    <cellStyle name="Normal 2 27 9 5" xfId="33475"/>
    <cellStyle name="Normal 2 27 9 6" xfId="11241"/>
    <cellStyle name="Normal 2 28" xfId="529"/>
    <cellStyle name="Normal 2 28 10" xfId="9981"/>
    <cellStyle name="Normal 2 28 2" xfId="891"/>
    <cellStyle name="Normal 2 28 2 2" xfId="5166"/>
    <cellStyle name="Normal 2 28 2 2 2" xfId="6424"/>
    <cellStyle name="Normal 2 28 2 2 2 2" xfId="38032"/>
    <cellStyle name="Normal 2 28 2 2 2 3" xfId="25175"/>
    <cellStyle name="Normal 2 28 2 2 2 4" xfId="15800"/>
    <cellStyle name="Normal 2 28 2 2 3" xfId="36774"/>
    <cellStyle name="Normal 2 28 2 2 4" xfId="23917"/>
    <cellStyle name="Normal 2 28 2 2 5" xfId="14542"/>
    <cellStyle name="Normal 2 28 2 3" xfId="5988"/>
    <cellStyle name="Normal 2 28 2 3 2" xfId="37596"/>
    <cellStyle name="Normal 2 28 2 3 3" xfId="24739"/>
    <cellStyle name="Normal 2 28 2 3 4" xfId="15364"/>
    <cellStyle name="Normal 2 28 2 4" xfId="4730"/>
    <cellStyle name="Normal 2 28 2 4 2" xfId="36342"/>
    <cellStyle name="Normal 2 28 2 4 3" xfId="23484"/>
    <cellStyle name="Normal 2 28 2 4 4" xfId="14109"/>
    <cellStyle name="Normal 2 28 2 5" xfId="32574"/>
    <cellStyle name="Normal 2 28 2 6" xfId="23039"/>
    <cellStyle name="Normal 2 28 2 7" xfId="10341"/>
    <cellStyle name="Normal 2 28 3" xfId="5049"/>
    <cellStyle name="Normal 2 28 4" xfId="5165"/>
    <cellStyle name="Normal 2 28 4 2" xfId="6423"/>
    <cellStyle name="Normal 2 28 4 2 2" xfId="38031"/>
    <cellStyle name="Normal 2 28 4 2 3" xfId="25174"/>
    <cellStyle name="Normal 2 28 4 2 4" xfId="15799"/>
    <cellStyle name="Normal 2 28 4 3" xfId="36773"/>
    <cellStyle name="Normal 2 28 4 4" xfId="23916"/>
    <cellStyle name="Normal 2 28 4 5" xfId="14541"/>
    <cellStyle name="Normal 2 28 5" xfId="5820"/>
    <cellStyle name="Normal 2 28 5 2" xfId="37428"/>
    <cellStyle name="Normal 2 28 5 3" xfId="24571"/>
    <cellStyle name="Normal 2 28 5 4" xfId="15196"/>
    <cellStyle name="Normal 2 28 6" xfId="4564"/>
    <cellStyle name="Normal 2 28 6 2" xfId="36176"/>
    <cellStyle name="Normal 2 28 6 3" xfId="23318"/>
    <cellStyle name="Normal 2 28 6 4" xfId="13943"/>
    <cellStyle name="Normal 2 28 7" xfId="19475"/>
    <cellStyle name="Normal 2 28 8" xfId="28851"/>
    <cellStyle name="Normal 2 28 9" xfId="32333"/>
    <cellStyle name="Normal 2 29" xfId="1044"/>
    <cellStyle name="Normal 2 29 2" xfId="5167"/>
    <cellStyle name="Normal 2 29 2 2" xfId="6425"/>
    <cellStyle name="Normal 2 29 2 2 2" xfId="38033"/>
    <cellStyle name="Normal 2 29 2 2 3" xfId="25176"/>
    <cellStyle name="Normal 2 29 2 2 4" xfId="15801"/>
    <cellStyle name="Normal 2 29 2 3" xfId="36775"/>
    <cellStyle name="Normal 2 29 2 4" xfId="23918"/>
    <cellStyle name="Normal 2 29 2 5" xfId="14543"/>
    <cellStyle name="Normal 2 29 3" xfId="5989"/>
    <cellStyle name="Normal 2 29 3 2" xfId="37597"/>
    <cellStyle name="Normal 2 29 3 3" xfId="24740"/>
    <cellStyle name="Normal 2 29 3 4" xfId="15365"/>
    <cellStyle name="Normal 2 29 4" xfId="4731"/>
    <cellStyle name="Normal 2 29 4 2" xfId="36343"/>
    <cellStyle name="Normal 2 29 4 3" xfId="23485"/>
    <cellStyle name="Normal 2 29 4 4" xfId="14110"/>
    <cellStyle name="Normal 2 29 5" xfId="19626"/>
    <cellStyle name="Normal 2 29 6" xfId="29002"/>
    <cellStyle name="Normal 2 29 7" xfId="32454"/>
    <cellStyle name="Normal 2 29 8" xfId="10492"/>
    <cellStyle name="Normal 2 3" xfId="60"/>
    <cellStyle name="Normal 2 3 2" xfId="266"/>
    <cellStyle name="Normal 2 3 3" xfId="392"/>
    <cellStyle name="Normal 2 30" xfId="1023"/>
    <cellStyle name="Normal 2 30 2" xfId="5168"/>
    <cellStyle name="Normal 2 30 2 2" xfId="6426"/>
    <cellStyle name="Normal 2 30 2 2 2" xfId="38034"/>
    <cellStyle name="Normal 2 30 2 2 3" xfId="25177"/>
    <cellStyle name="Normal 2 30 2 2 4" xfId="15802"/>
    <cellStyle name="Normal 2 30 2 3" xfId="36776"/>
    <cellStyle name="Normal 2 30 2 4" xfId="23919"/>
    <cellStyle name="Normal 2 30 2 5" xfId="14544"/>
    <cellStyle name="Normal 2 30 3" xfId="6186"/>
    <cellStyle name="Normal 2 30 3 2" xfId="37794"/>
    <cellStyle name="Normal 2 30 3 3" xfId="24937"/>
    <cellStyle name="Normal 2 30 3 4" xfId="15562"/>
    <cellStyle name="Normal 2 30 4" xfId="4928"/>
    <cellStyle name="Normal 2 30 4 2" xfId="36538"/>
    <cellStyle name="Normal 2 30 4 3" xfId="23681"/>
    <cellStyle name="Normal 2 30 4 4" xfId="14306"/>
    <cellStyle name="Normal 2 30 5" xfId="19605"/>
    <cellStyle name="Normal 2 30 6" xfId="28981"/>
    <cellStyle name="Normal 2 30 7" xfId="32825"/>
    <cellStyle name="Normal 2 30 8" xfId="10471"/>
    <cellStyle name="Normal 2 31" xfId="1036"/>
    <cellStyle name="Normal 2 31 2" xfId="7027"/>
    <cellStyle name="Normal 2 31 2 2" xfId="38633"/>
    <cellStyle name="Normal 2 31 2 3" xfId="25776"/>
    <cellStyle name="Normal 2 31 2 4" xfId="16401"/>
    <cellStyle name="Normal 2 31 3" xfId="4324"/>
    <cellStyle name="Normal 2 31 3 2" xfId="35936"/>
    <cellStyle name="Normal 2 31 3 3" xfId="23078"/>
    <cellStyle name="Normal 2 31 3 4" xfId="13703"/>
    <cellStyle name="Normal 2 31 4" xfId="19618"/>
    <cellStyle name="Normal 2 31 5" xfId="28994"/>
    <cellStyle name="Normal 2 31 6" xfId="32838"/>
    <cellStyle name="Normal 2 31 7" xfId="10484"/>
    <cellStyle name="Normal 2 32" xfId="1033"/>
    <cellStyle name="Normal 2 32 2" xfId="5696"/>
    <cellStyle name="Normal 2 32 2 2" xfId="37304"/>
    <cellStyle name="Normal 2 32 2 3" xfId="24447"/>
    <cellStyle name="Normal 2 32 2 4" xfId="15072"/>
    <cellStyle name="Normal 2 32 3" xfId="19615"/>
    <cellStyle name="Normal 2 32 4" xfId="28991"/>
    <cellStyle name="Normal 2 32 5" xfId="32835"/>
    <cellStyle name="Normal 2 32 6" xfId="10481"/>
    <cellStyle name="Normal 2 33" xfId="1015"/>
    <cellStyle name="Normal 2 33 2" xfId="6941"/>
    <cellStyle name="Normal 2 33 2 2" xfId="38549"/>
    <cellStyle name="Normal 2 33 2 3" xfId="25692"/>
    <cellStyle name="Normal 2 33 2 4" xfId="16317"/>
    <cellStyle name="Normal 2 33 3" xfId="19597"/>
    <cellStyle name="Normal 2 33 4" xfId="28973"/>
    <cellStyle name="Normal 2 33 5" xfId="32817"/>
    <cellStyle name="Normal 2 33 6" xfId="10463"/>
    <cellStyle name="Normal 2 34" xfId="1171"/>
    <cellStyle name="Normal 2 34 2" xfId="7151"/>
    <cellStyle name="Normal 2 34 2 2" xfId="38757"/>
    <cellStyle name="Normal 2 34 2 3" xfId="25900"/>
    <cellStyle name="Normal 2 34 2 4" xfId="16525"/>
    <cellStyle name="Normal 2 34 3" xfId="19752"/>
    <cellStyle name="Normal 2 34 4" xfId="29128"/>
    <cellStyle name="Normal 2 34 5" xfId="32852"/>
    <cellStyle name="Normal 2 34 6" xfId="10618"/>
    <cellStyle name="Normal 2 35" xfId="1032"/>
    <cellStyle name="Normal 2 35 2" xfId="7019"/>
    <cellStyle name="Normal 2 35 2 2" xfId="38625"/>
    <cellStyle name="Normal 2 35 2 3" xfId="25768"/>
    <cellStyle name="Normal 2 35 2 4" xfId="16393"/>
    <cellStyle name="Normal 2 35 3" xfId="19614"/>
    <cellStyle name="Normal 2 35 4" xfId="28990"/>
    <cellStyle name="Normal 2 35 5" xfId="32834"/>
    <cellStyle name="Normal 2 35 6" xfId="10480"/>
    <cellStyle name="Normal 2 36" xfId="1861"/>
    <cellStyle name="Normal 2 37" xfId="1864"/>
    <cellStyle name="Normal 2 38" xfId="1862"/>
    <cellStyle name="Normal 2 39" xfId="1866"/>
    <cellStyle name="Normal 2 4" xfId="400"/>
    <cellStyle name="Normal 2 40" xfId="1871"/>
    <cellStyle name="Normal 2 40 2" xfId="7346"/>
    <cellStyle name="Normal 2 40 2 2" xfId="38952"/>
    <cellStyle name="Normal 2 40 2 3" xfId="26095"/>
    <cellStyle name="Normal 2 40 2 4" xfId="16720"/>
    <cellStyle name="Normal 2 40 3" xfId="20442"/>
    <cellStyle name="Normal 2 40 4" xfId="29818"/>
    <cellStyle name="Normal 2 40 5" xfId="33541"/>
    <cellStyle name="Normal 2 40 6" xfId="11308"/>
    <cellStyle name="Normal 2 41" xfId="1867"/>
    <cellStyle name="Normal 2 41 2" xfId="7342"/>
    <cellStyle name="Normal 2 41 2 2" xfId="38948"/>
    <cellStyle name="Normal 2 41 2 3" xfId="26091"/>
    <cellStyle name="Normal 2 41 2 4" xfId="16716"/>
    <cellStyle name="Normal 2 41 3" xfId="20438"/>
    <cellStyle name="Normal 2 41 4" xfId="29814"/>
    <cellStyle name="Normal 2 41 5" xfId="33537"/>
    <cellStyle name="Normal 2 41 6" xfId="11304"/>
    <cellStyle name="Normal 2 42" xfId="2158"/>
    <cellStyle name="Normal 2 42 2" xfId="7631"/>
    <cellStyle name="Normal 2 42 2 2" xfId="39237"/>
    <cellStyle name="Normal 2 42 2 3" xfId="26380"/>
    <cellStyle name="Normal 2 42 2 4" xfId="17005"/>
    <cellStyle name="Normal 2 42 3" xfId="20727"/>
    <cellStyle name="Normal 2 42 4" xfId="30103"/>
    <cellStyle name="Normal 2 42 5" xfId="33826"/>
    <cellStyle name="Normal 2 42 6" xfId="11593"/>
    <cellStyle name="Normal 2 43" xfId="2128"/>
    <cellStyle name="Normal 2 43 2" xfId="7601"/>
    <cellStyle name="Normal 2 43 2 2" xfId="39207"/>
    <cellStyle name="Normal 2 43 2 3" xfId="26350"/>
    <cellStyle name="Normal 2 43 2 4" xfId="16975"/>
    <cellStyle name="Normal 2 43 3" xfId="20697"/>
    <cellStyle name="Normal 2 43 4" xfId="30073"/>
    <cellStyle name="Normal 2 43 5" xfId="33796"/>
    <cellStyle name="Normal 2 43 6" xfId="11563"/>
    <cellStyle name="Normal 2 44" xfId="2144"/>
    <cellStyle name="Normal 2 44 2" xfId="7617"/>
    <cellStyle name="Normal 2 44 2 2" xfId="39223"/>
    <cellStyle name="Normal 2 44 2 3" xfId="26366"/>
    <cellStyle name="Normal 2 44 2 4" xfId="16991"/>
    <cellStyle name="Normal 2 44 3" xfId="20713"/>
    <cellStyle name="Normal 2 44 4" xfId="30089"/>
    <cellStyle name="Normal 2 44 5" xfId="33812"/>
    <cellStyle name="Normal 2 44 6" xfId="11579"/>
    <cellStyle name="Normal 2 45" xfId="2108"/>
    <cellStyle name="Normal 2 45 2" xfId="7581"/>
    <cellStyle name="Normal 2 45 2 2" xfId="39187"/>
    <cellStyle name="Normal 2 45 2 3" xfId="26330"/>
    <cellStyle name="Normal 2 45 2 4" xfId="16955"/>
    <cellStyle name="Normal 2 45 3" xfId="20677"/>
    <cellStyle name="Normal 2 45 4" xfId="30053"/>
    <cellStyle name="Normal 2 45 5" xfId="33776"/>
    <cellStyle name="Normal 2 45 6" xfId="11543"/>
    <cellStyle name="Normal 2 46" xfId="2120"/>
    <cellStyle name="Normal 2 46 2" xfId="7593"/>
    <cellStyle name="Normal 2 46 2 2" xfId="39199"/>
    <cellStyle name="Normal 2 46 2 3" xfId="26342"/>
    <cellStyle name="Normal 2 46 2 4" xfId="16967"/>
    <cellStyle name="Normal 2 46 3" xfId="20689"/>
    <cellStyle name="Normal 2 46 4" xfId="30065"/>
    <cellStyle name="Normal 2 46 5" xfId="33788"/>
    <cellStyle name="Normal 2 46 6" xfId="11555"/>
    <cellStyle name="Normal 2 47" xfId="2111"/>
    <cellStyle name="Normal 2 47 2" xfId="7584"/>
    <cellStyle name="Normal 2 47 2 2" xfId="39190"/>
    <cellStyle name="Normal 2 47 2 3" xfId="26333"/>
    <cellStyle name="Normal 2 47 2 4" xfId="16958"/>
    <cellStyle name="Normal 2 47 3" xfId="20680"/>
    <cellStyle name="Normal 2 47 4" xfId="30056"/>
    <cellStyle name="Normal 2 47 5" xfId="33779"/>
    <cellStyle name="Normal 2 47 6" xfId="11546"/>
    <cellStyle name="Normal 2 48" xfId="2143"/>
    <cellStyle name="Normal 2 48 2" xfId="7616"/>
    <cellStyle name="Normal 2 48 2 2" xfId="39222"/>
    <cellStyle name="Normal 2 48 2 3" xfId="26365"/>
    <cellStyle name="Normal 2 48 2 4" xfId="16990"/>
    <cellStyle name="Normal 2 48 3" xfId="20712"/>
    <cellStyle name="Normal 2 48 4" xfId="30088"/>
    <cellStyle name="Normal 2 48 5" xfId="33811"/>
    <cellStyle name="Normal 2 48 6" xfId="11578"/>
    <cellStyle name="Normal 2 49" xfId="2400"/>
    <cellStyle name="Normal 2 49 2" xfId="7871"/>
    <cellStyle name="Normal 2 49 2 2" xfId="39477"/>
    <cellStyle name="Normal 2 49 2 3" xfId="26620"/>
    <cellStyle name="Normal 2 49 2 4" xfId="17245"/>
    <cellStyle name="Normal 2 49 3" xfId="20967"/>
    <cellStyle name="Normal 2 49 4" xfId="30343"/>
    <cellStyle name="Normal 2 49 5" xfId="34066"/>
    <cellStyle name="Normal 2 49 6" xfId="11833"/>
    <cellStyle name="Normal 2 5" xfId="397"/>
    <cellStyle name="Normal 2 50" xfId="2156"/>
    <cellStyle name="Normal 2 50 2" xfId="7629"/>
    <cellStyle name="Normal 2 50 2 2" xfId="39235"/>
    <cellStyle name="Normal 2 50 2 3" xfId="26378"/>
    <cellStyle name="Normal 2 50 2 4" xfId="17003"/>
    <cellStyle name="Normal 2 50 3" xfId="20725"/>
    <cellStyle name="Normal 2 50 4" xfId="30101"/>
    <cellStyle name="Normal 2 50 5" xfId="33824"/>
    <cellStyle name="Normal 2 50 6" xfId="11591"/>
    <cellStyle name="Normal 2 51" xfId="2151"/>
    <cellStyle name="Normal 2 51 2" xfId="7624"/>
    <cellStyle name="Normal 2 51 2 2" xfId="39230"/>
    <cellStyle name="Normal 2 51 2 3" xfId="26373"/>
    <cellStyle name="Normal 2 51 2 4" xfId="16998"/>
    <cellStyle name="Normal 2 51 3" xfId="20720"/>
    <cellStyle name="Normal 2 51 4" xfId="30096"/>
    <cellStyle name="Normal 2 51 5" xfId="33819"/>
    <cellStyle name="Normal 2 51 6" xfId="11586"/>
    <cellStyle name="Normal 2 52" xfId="2760"/>
    <cellStyle name="Normal 2 52 2" xfId="8228"/>
    <cellStyle name="Normal 2 52 2 2" xfId="39834"/>
    <cellStyle name="Normal 2 52 2 3" xfId="26977"/>
    <cellStyle name="Normal 2 52 2 4" xfId="17602"/>
    <cellStyle name="Normal 2 52 3" xfId="21324"/>
    <cellStyle name="Normal 2 52 4" xfId="30700"/>
    <cellStyle name="Normal 2 52 5" xfId="34423"/>
    <cellStyle name="Normal 2 52 6" xfId="12190"/>
    <cellStyle name="Normal 2 53" xfId="2132"/>
    <cellStyle name="Normal 2 53 2" xfId="7605"/>
    <cellStyle name="Normal 2 53 2 2" xfId="39211"/>
    <cellStyle name="Normal 2 53 2 3" xfId="26354"/>
    <cellStyle name="Normal 2 53 2 4" xfId="16979"/>
    <cellStyle name="Normal 2 53 3" xfId="20701"/>
    <cellStyle name="Normal 2 53 4" xfId="30077"/>
    <cellStyle name="Normal 2 53 5" xfId="33800"/>
    <cellStyle name="Normal 2 53 6" xfId="11567"/>
    <cellStyle name="Normal 2 54" xfId="2121"/>
    <cellStyle name="Normal 2 54 2" xfId="7594"/>
    <cellStyle name="Normal 2 54 2 2" xfId="39200"/>
    <cellStyle name="Normal 2 54 2 3" xfId="26343"/>
    <cellStyle name="Normal 2 54 2 4" xfId="16968"/>
    <cellStyle name="Normal 2 54 3" xfId="20690"/>
    <cellStyle name="Normal 2 54 4" xfId="30066"/>
    <cellStyle name="Normal 2 54 5" xfId="33789"/>
    <cellStyle name="Normal 2 54 6" xfId="11556"/>
    <cellStyle name="Normal 2 55" xfId="2643"/>
    <cellStyle name="Normal 2 55 2" xfId="8112"/>
    <cellStyle name="Normal 2 55 2 2" xfId="39718"/>
    <cellStyle name="Normal 2 55 2 3" xfId="26861"/>
    <cellStyle name="Normal 2 55 2 4" xfId="17486"/>
    <cellStyle name="Normal 2 55 3" xfId="21208"/>
    <cellStyle name="Normal 2 55 4" xfId="30584"/>
    <cellStyle name="Normal 2 55 5" xfId="34307"/>
    <cellStyle name="Normal 2 55 6" xfId="12074"/>
    <cellStyle name="Normal 2 56" xfId="2135"/>
    <cellStyle name="Normal 2 56 2" xfId="7608"/>
    <cellStyle name="Normal 2 56 2 2" xfId="39214"/>
    <cellStyle name="Normal 2 56 2 3" xfId="26357"/>
    <cellStyle name="Normal 2 56 2 4" xfId="16982"/>
    <cellStyle name="Normal 2 56 3" xfId="20704"/>
    <cellStyle name="Normal 2 56 4" xfId="30080"/>
    <cellStyle name="Normal 2 56 5" xfId="33803"/>
    <cellStyle name="Normal 2 56 6" xfId="11570"/>
    <cellStyle name="Normal 2 57" xfId="3934"/>
    <cellStyle name="Normal 2 57 2" xfId="9392"/>
    <cellStyle name="Normal 2 57 2 2" xfId="40998"/>
    <cellStyle name="Normal 2 57 2 3" xfId="28141"/>
    <cellStyle name="Normal 2 57 2 4" xfId="18766"/>
    <cellStyle name="Normal 2 57 3" xfId="22488"/>
    <cellStyle name="Normal 2 57 4" xfId="31864"/>
    <cellStyle name="Normal 2 57 5" xfId="35587"/>
    <cellStyle name="Normal 2 57 6" xfId="13354"/>
    <cellStyle name="Normal 2 58" xfId="3928"/>
    <cellStyle name="Normal 2 58 2" xfId="9386"/>
    <cellStyle name="Normal 2 58 2 2" xfId="40992"/>
    <cellStyle name="Normal 2 58 2 3" xfId="28135"/>
    <cellStyle name="Normal 2 58 2 4" xfId="18760"/>
    <cellStyle name="Normal 2 58 3" xfId="22482"/>
    <cellStyle name="Normal 2 58 4" xfId="31858"/>
    <cellStyle name="Normal 2 58 5" xfId="35581"/>
    <cellStyle name="Normal 2 58 6" xfId="13348"/>
    <cellStyle name="Normal 2 59" xfId="3929"/>
    <cellStyle name="Normal 2 59 2" xfId="9387"/>
    <cellStyle name="Normal 2 59 2 2" xfId="40993"/>
    <cellStyle name="Normal 2 59 2 3" xfId="28136"/>
    <cellStyle name="Normal 2 59 2 4" xfId="18761"/>
    <cellStyle name="Normal 2 59 3" xfId="22483"/>
    <cellStyle name="Normal 2 59 4" xfId="31859"/>
    <cellStyle name="Normal 2 59 5" xfId="35582"/>
    <cellStyle name="Normal 2 59 6" xfId="13349"/>
    <cellStyle name="Normal 2 6" xfId="395"/>
    <cellStyle name="Normal 2 60" xfId="770"/>
    <cellStyle name="Normal 2 60 2" xfId="9741"/>
    <cellStyle name="Normal 2 60 2 2" xfId="41347"/>
    <cellStyle name="Normal 2 60 2 3" xfId="28490"/>
    <cellStyle name="Normal 2 60 2 4" xfId="19115"/>
    <cellStyle name="Normal 2 60 3" xfId="22837"/>
    <cellStyle name="Normal 2 60 4" xfId="28731"/>
    <cellStyle name="Normal 2 60 5" xfId="32695"/>
    <cellStyle name="Normal 2 60 6" xfId="10221"/>
    <cellStyle name="Normal 2 61" xfId="649"/>
    <cellStyle name="Normal 2 61 2" xfId="7282"/>
    <cellStyle name="Normal 2 61 2 2" xfId="38888"/>
    <cellStyle name="Normal 2 61 2 3" xfId="26031"/>
    <cellStyle name="Normal 2 61 2 4" xfId="16656"/>
    <cellStyle name="Normal 2 61 3" xfId="19355"/>
    <cellStyle name="Normal 2 61 4" xfId="10101"/>
    <cellStyle name="Normal 2 62" xfId="4327"/>
    <cellStyle name="Normal 2 62 2" xfId="35939"/>
    <cellStyle name="Normal 2 62 3" xfId="23081"/>
    <cellStyle name="Normal 2 62 4" xfId="13706"/>
    <cellStyle name="Normal 2 63" xfId="19235"/>
    <cellStyle name="Normal 2 64" xfId="28611"/>
    <cellStyle name="Normal 2 65" xfId="32213"/>
    <cellStyle name="Normal 2 66" xfId="9861"/>
    <cellStyle name="Normal 2 7" xfId="393"/>
    <cellStyle name="Normal 2 8" xfId="399"/>
    <cellStyle name="Normal 2 9" xfId="398"/>
    <cellStyle name="Normal 20" xfId="179"/>
    <cellStyle name="Normal 20 2" xfId="324"/>
    <cellStyle name="Normal 21" xfId="71"/>
    <cellStyle name="Normal 21 2" xfId="328"/>
    <cellStyle name="Normal 22" xfId="180"/>
    <cellStyle name="Normal 22 2" xfId="325"/>
    <cellStyle name="Normal 23" xfId="181"/>
    <cellStyle name="Normal 23 10" xfId="1046"/>
    <cellStyle name="Normal 23 10 2" xfId="5170"/>
    <cellStyle name="Normal 23 10 2 2" xfId="6428"/>
    <cellStyle name="Normal 23 10 2 2 2" xfId="38036"/>
    <cellStyle name="Normal 23 10 2 2 3" xfId="25179"/>
    <cellStyle name="Normal 23 10 2 2 4" xfId="15804"/>
    <cellStyle name="Normal 23 10 2 3" xfId="36778"/>
    <cellStyle name="Normal 23 10 2 4" xfId="23921"/>
    <cellStyle name="Normal 23 10 2 5" xfId="14546"/>
    <cellStyle name="Normal 23 10 3" xfId="5990"/>
    <cellStyle name="Normal 23 10 3 2" xfId="37598"/>
    <cellStyle name="Normal 23 10 3 3" xfId="24741"/>
    <cellStyle name="Normal 23 10 3 4" xfId="15366"/>
    <cellStyle name="Normal 23 10 4" xfId="4732"/>
    <cellStyle name="Normal 23 10 4 2" xfId="36344"/>
    <cellStyle name="Normal 23 10 4 3" xfId="23486"/>
    <cellStyle name="Normal 23 10 4 4" xfId="14111"/>
    <cellStyle name="Normal 23 10 5" xfId="19628"/>
    <cellStyle name="Normal 23 10 6" xfId="29004"/>
    <cellStyle name="Normal 23 10 7" xfId="32455"/>
    <cellStyle name="Normal 23 10 8" xfId="10494"/>
    <cellStyle name="Normal 23 11" xfId="1021"/>
    <cellStyle name="Normal 23 11 2" xfId="5171"/>
    <cellStyle name="Normal 23 11 2 2" xfId="6429"/>
    <cellStyle name="Normal 23 11 2 2 2" xfId="38037"/>
    <cellStyle name="Normal 23 11 2 2 3" xfId="25180"/>
    <cellStyle name="Normal 23 11 2 2 4" xfId="15805"/>
    <cellStyle name="Normal 23 11 2 3" xfId="36779"/>
    <cellStyle name="Normal 23 11 2 4" xfId="23922"/>
    <cellStyle name="Normal 23 11 2 5" xfId="14547"/>
    <cellStyle name="Normal 23 11 3" xfId="6187"/>
    <cellStyle name="Normal 23 11 3 2" xfId="37795"/>
    <cellStyle name="Normal 23 11 3 3" xfId="24938"/>
    <cellStyle name="Normal 23 11 3 4" xfId="15563"/>
    <cellStyle name="Normal 23 11 4" xfId="4929"/>
    <cellStyle name="Normal 23 11 4 2" xfId="36539"/>
    <cellStyle name="Normal 23 11 4 3" xfId="23682"/>
    <cellStyle name="Normal 23 11 4 4" xfId="14307"/>
    <cellStyle name="Normal 23 11 5" xfId="19603"/>
    <cellStyle name="Normal 23 11 6" xfId="28979"/>
    <cellStyle name="Normal 23 11 7" xfId="32823"/>
    <cellStyle name="Normal 23 11 8" xfId="10469"/>
    <cellStyle name="Normal 23 12" xfId="1013"/>
    <cellStyle name="Normal 23 12 2" xfId="6427"/>
    <cellStyle name="Normal 23 12 2 2" xfId="38035"/>
    <cellStyle name="Normal 23 12 2 3" xfId="25178"/>
    <cellStyle name="Normal 23 12 2 4" xfId="15803"/>
    <cellStyle name="Normal 23 12 3" xfId="5169"/>
    <cellStyle name="Normal 23 12 3 2" xfId="36777"/>
    <cellStyle name="Normal 23 12 3 3" xfId="23920"/>
    <cellStyle name="Normal 23 12 3 4" xfId="14545"/>
    <cellStyle name="Normal 23 12 4" xfId="19595"/>
    <cellStyle name="Normal 23 12 5" xfId="28971"/>
    <cellStyle name="Normal 23 12 6" xfId="32815"/>
    <cellStyle name="Normal 23 12 7" xfId="10461"/>
    <cellStyle name="Normal 23 13" xfId="1029"/>
    <cellStyle name="Normal 23 13 2" xfId="7286"/>
    <cellStyle name="Normal 23 13 2 2" xfId="38892"/>
    <cellStyle name="Normal 23 13 2 3" xfId="26035"/>
    <cellStyle name="Normal 23 13 2 4" xfId="16660"/>
    <cellStyle name="Normal 23 13 3" xfId="4325"/>
    <cellStyle name="Normal 23 13 3 2" xfId="35937"/>
    <cellStyle name="Normal 23 13 3 3" xfId="23079"/>
    <cellStyle name="Normal 23 13 3 4" xfId="13704"/>
    <cellStyle name="Normal 23 13 4" xfId="19611"/>
    <cellStyle name="Normal 23 13 5" xfId="28987"/>
    <cellStyle name="Normal 23 13 6" xfId="32831"/>
    <cellStyle name="Normal 23 13 7" xfId="10477"/>
    <cellStyle name="Normal 23 14" xfId="1016"/>
    <cellStyle name="Normal 23 14 2" xfId="5697"/>
    <cellStyle name="Normal 23 14 2 2" xfId="37305"/>
    <cellStyle name="Normal 23 14 2 3" xfId="24448"/>
    <cellStyle name="Normal 23 14 2 4" xfId="15073"/>
    <cellStyle name="Normal 23 14 3" xfId="19598"/>
    <cellStyle name="Normal 23 14 4" xfId="28974"/>
    <cellStyle name="Normal 23 14 5" xfId="32818"/>
    <cellStyle name="Normal 23 14 6" xfId="10464"/>
    <cellStyle name="Normal 23 15" xfId="1024"/>
    <cellStyle name="Normal 23 15 2" xfId="7001"/>
    <cellStyle name="Normal 23 15 2 2" xfId="38607"/>
    <cellStyle name="Normal 23 15 2 3" xfId="25750"/>
    <cellStyle name="Normal 23 15 2 4" xfId="16375"/>
    <cellStyle name="Normal 23 15 3" xfId="19606"/>
    <cellStyle name="Normal 23 15 4" xfId="28982"/>
    <cellStyle name="Normal 23 15 5" xfId="32826"/>
    <cellStyle name="Normal 23 15 6" xfId="10472"/>
    <cellStyle name="Normal 23 16" xfId="1014"/>
    <cellStyle name="Normal 23 16 2" xfId="7202"/>
    <cellStyle name="Normal 23 16 2 2" xfId="38808"/>
    <cellStyle name="Normal 23 16 2 3" xfId="25951"/>
    <cellStyle name="Normal 23 16 2 4" xfId="16576"/>
    <cellStyle name="Normal 23 16 3" xfId="19596"/>
    <cellStyle name="Normal 23 16 4" xfId="28972"/>
    <cellStyle name="Normal 23 16 5" xfId="32816"/>
    <cellStyle name="Normal 23 16 6" xfId="10462"/>
    <cellStyle name="Normal 23 17" xfId="1872"/>
    <cellStyle name="Normal 23 17 2" xfId="7347"/>
    <cellStyle name="Normal 23 17 2 2" xfId="38953"/>
    <cellStyle name="Normal 23 17 2 3" xfId="26096"/>
    <cellStyle name="Normal 23 17 2 4" xfId="16721"/>
    <cellStyle name="Normal 23 17 3" xfId="20443"/>
    <cellStyle name="Normal 23 17 4" xfId="29819"/>
    <cellStyle name="Normal 23 17 5" xfId="33542"/>
    <cellStyle name="Normal 23 17 6" xfId="11309"/>
    <cellStyle name="Normal 23 18" xfId="1863"/>
    <cellStyle name="Normal 23 18 2" xfId="6919"/>
    <cellStyle name="Normal 23 18 2 2" xfId="38527"/>
    <cellStyle name="Normal 23 18 2 3" xfId="25670"/>
    <cellStyle name="Normal 23 18 2 4" xfId="16295"/>
    <cellStyle name="Normal 23 18 3" xfId="20436"/>
    <cellStyle name="Normal 23 18 4" xfId="29812"/>
    <cellStyle name="Normal 23 18 5" xfId="33535"/>
    <cellStyle name="Normal 23 18 6" xfId="11302"/>
    <cellStyle name="Normal 23 19" xfId="2160"/>
    <cellStyle name="Normal 23 19 2" xfId="7633"/>
    <cellStyle name="Normal 23 19 2 2" xfId="39239"/>
    <cellStyle name="Normal 23 19 2 3" xfId="26382"/>
    <cellStyle name="Normal 23 19 2 4" xfId="17007"/>
    <cellStyle name="Normal 23 19 3" xfId="20729"/>
    <cellStyle name="Normal 23 19 4" xfId="30105"/>
    <cellStyle name="Normal 23 19 5" xfId="33828"/>
    <cellStyle name="Normal 23 19 6" xfId="11595"/>
    <cellStyle name="Normal 23 2" xfId="414"/>
    <cellStyle name="Normal 23 2 10" xfId="1167"/>
    <cellStyle name="Normal 23 2 10 2" xfId="5173"/>
    <cellStyle name="Normal 23 2 10 2 2" xfId="6431"/>
    <cellStyle name="Normal 23 2 10 2 2 2" xfId="38039"/>
    <cellStyle name="Normal 23 2 10 2 2 3" xfId="25182"/>
    <cellStyle name="Normal 23 2 10 2 2 4" xfId="15807"/>
    <cellStyle name="Normal 23 2 10 2 3" xfId="36781"/>
    <cellStyle name="Normal 23 2 10 2 4" xfId="23924"/>
    <cellStyle name="Normal 23 2 10 2 5" xfId="14549"/>
    <cellStyle name="Normal 23 2 10 3" xfId="6192"/>
    <cellStyle name="Normal 23 2 10 3 2" xfId="37800"/>
    <cellStyle name="Normal 23 2 10 3 3" xfId="24943"/>
    <cellStyle name="Normal 23 2 10 3 4" xfId="15568"/>
    <cellStyle name="Normal 23 2 10 4" xfId="4934"/>
    <cellStyle name="Normal 23 2 10 4 2" xfId="36544"/>
    <cellStyle name="Normal 23 2 10 4 3" xfId="23687"/>
    <cellStyle name="Normal 23 2 10 4 4" xfId="14312"/>
    <cellStyle name="Normal 23 2 10 5" xfId="19748"/>
    <cellStyle name="Normal 23 2 10 6" xfId="29124"/>
    <cellStyle name="Normal 23 2 10 7" xfId="32848"/>
    <cellStyle name="Normal 23 2 10 8" xfId="10614"/>
    <cellStyle name="Normal 23 2 11" xfId="1283"/>
    <cellStyle name="Normal 23 2 11 2" xfId="6430"/>
    <cellStyle name="Normal 23 2 11 2 2" xfId="38038"/>
    <cellStyle name="Normal 23 2 11 2 3" xfId="25181"/>
    <cellStyle name="Normal 23 2 11 2 4" xfId="15806"/>
    <cellStyle name="Normal 23 2 11 3" xfId="5172"/>
    <cellStyle name="Normal 23 2 11 3 2" xfId="36780"/>
    <cellStyle name="Normal 23 2 11 3 3" xfId="23923"/>
    <cellStyle name="Normal 23 2 11 3 4" xfId="14548"/>
    <cellStyle name="Normal 23 2 11 4" xfId="19863"/>
    <cellStyle name="Normal 23 2 11 5" xfId="29239"/>
    <cellStyle name="Normal 23 2 11 6" xfId="32963"/>
    <cellStyle name="Normal 23 2 11 7" xfId="10729"/>
    <cellStyle name="Normal 23 2 12" xfId="1400"/>
    <cellStyle name="Normal 23 2 12 2" xfId="7165"/>
    <cellStyle name="Normal 23 2 12 2 2" xfId="38771"/>
    <cellStyle name="Normal 23 2 12 2 3" xfId="25914"/>
    <cellStyle name="Normal 23 2 12 2 4" xfId="16539"/>
    <cellStyle name="Normal 23 2 12 3" xfId="4450"/>
    <cellStyle name="Normal 23 2 12 3 2" xfId="36062"/>
    <cellStyle name="Normal 23 2 12 3 3" xfId="23204"/>
    <cellStyle name="Normal 23 2 12 3 4" xfId="13829"/>
    <cellStyle name="Normal 23 2 12 4" xfId="19979"/>
    <cellStyle name="Normal 23 2 12 5" xfId="29355"/>
    <cellStyle name="Normal 23 2 12 6" xfId="33079"/>
    <cellStyle name="Normal 23 2 12 7" xfId="10845"/>
    <cellStyle name="Normal 23 2 13" xfId="1515"/>
    <cellStyle name="Normal 23 2 13 2" xfId="5703"/>
    <cellStyle name="Normal 23 2 13 2 2" xfId="37311"/>
    <cellStyle name="Normal 23 2 13 2 3" xfId="24454"/>
    <cellStyle name="Normal 23 2 13 2 4" xfId="15079"/>
    <cellStyle name="Normal 23 2 13 3" xfId="20093"/>
    <cellStyle name="Normal 23 2 13 4" xfId="29469"/>
    <cellStyle name="Normal 23 2 13 5" xfId="33193"/>
    <cellStyle name="Normal 23 2 13 6" xfId="10959"/>
    <cellStyle name="Normal 23 2 14" xfId="1630"/>
    <cellStyle name="Normal 23 2 14 2" xfId="7182"/>
    <cellStyle name="Normal 23 2 14 2 2" xfId="38788"/>
    <cellStyle name="Normal 23 2 14 2 3" xfId="25931"/>
    <cellStyle name="Normal 23 2 14 2 4" xfId="16556"/>
    <cellStyle name="Normal 23 2 14 3" xfId="20207"/>
    <cellStyle name="Normal 23 2 14 4" xfId="29583"/>
    <cellStyle name="Normal 23 2 14 5" xfId="33307"/>
    <cellStyle name="Normal 23 2 14 6" xfId="11073"/>
    <cellStyle name="Normal 23 2 15" xfId="1745"/>
    <cellStyle name="Normal 23 2 15 2" xfId="7086"/>
    <cellStyle name="Normal 23 2 15 2 2" xfId="38692"/>
    <cellStyle name="Normal 23 2 15 2 3" xfId="25835"/>
    <cellStyle name="Normal 23 2 15 2 4" xfId="16460"/>
    <cellStyle name="Normal 23 2 15 3" xfId="20321"/>
    <cellStyle name="Normal 23 2 15 4" xfId="29697"/>
    <cellStyle name="Normal 23 2 15 5" xfId="33421"/>
    <cellStyle name="Normal 23 2 15 6" xfId="11187"/>
    <cellStyle name="Normal 23 2 16" xfId="1877"/>
    <cellStyle name="Normal 23 2 16 2" xfId="7352"/>
    <cellStyle name="Normal 23 2 16 2 2" xfId="38958"/>
    <cellStyle name="Normal 23 2 16 2 3" xfId="26101"/>
    <cellStyle name="Normal 23 2 16 2 4" xfId="16726"/>
    <cellStyle name="Normal 23 2 16 3" xfId="20448"/>
    <cellStyle name="Normal 23 2 16 4" xfId="29824"/>
    <cellStyle name="Normal 23 2 16 5" xfId="33547"/>
    <cellStyle name="Normal 23 2 16 6" xfId="11314"/>
    <cellStyle name="Normal 23 2 17" xfId="1993"/>
    <cellStyle name="Normal 23 2 17 2" xfId="7467"/>
    <cellStyle name="Normal 23 2 17 2 2" xfId="39073"/>
    <cellStyle name="Normal 23 2 17 2 3" xfId="26216"/>
    <cellStyle name="Normal 23 2 17 2 4" xfId="16841"/>
    <cellStyle name="Normal 23 2 17 3" xfId="20563"/>
    <cellStyle name="Normal 23 2 17 4" xfId="29939"/>
    <cellStyle name="Normal 23 2 17 5" xfId="33662"/>
    <cellStyle name="Normal 23 2 17 6" xfId="11429"/>
    <cellStyle name="Normal 23 2 18" xfId="2166"/>
    <cellStyle name="Normal 23 2 18 2" xfId="7639"/>
    <cellStyle name="Normal 23 2 18 2 2" xfId="39245"/>
    <cellStyle name="Normal 23 2 18 2 3" xfId="26388"/>
    <cellStyle name="Normal 23 2 18 2 4" xfId="17013"/>
    <cellStyle name="Normal 23 2 18 3" xfId="20735"/>
    <cellStyle name="Normal 23 2 18 4" xfId="30111"/>
    <cellStyle name="Normal 23 2 18 5" xfId="33834"/>
    <cellStyle name="Normal 23 2 18 6" xfId="11601"/>
    <cellStyle name="Normal 23 2 19" xfId="2283"/>
    <cellStyle name="Normal 23 2 19 2" xfId="7755"/>
    <cellStyle name="Normal 23 2 19 2 2" xfId="39361"/>
    <cellStyle name="Normal 23 2 19 2 3" xfId="26504"/>
    <cellStyle name="Normal 23 2 19 2 4" xfId="17129"/>
    <cellStyle name="Normal 23 2 19 3" xfId="20851"/>
    <cellStyle name="Normal 23 2 19 4" xfId="30227"/>
    <cellStyle name="Normal 23 2 19 5" xfId="33950"/>
    <cellStyle name="Normal 23 2 19 6" xfId="11717"/>
    <cellStyle name="Normal 23 2 2" xfId="433"/>
    <cellStyle name="Normal 23 2 2 10" xfId="1764"/>
    <cellStyle name="Normal 23 2 2 10 2" xfId="7175"/>
    <cellStyle name="Normal 23 2 2 10 2 2" xfId="38781"/>
    <cellStyle name="Normal 23 2 2 10 2 3" xfId="25924"/>
    <cellStyle name="Normal 23 2 2 10 2 4" xfId="16549"/>
    <cellStyle name="Normal 23 2 2 10 3" xfId="20339"/>
    <cellStyle name="Normal 23 2 2 10 4" xfId="29715"/>
    <cellStyle name="Normal 23 2 2 10 5" xfId="33439"/>
    <cellStyle name="Normal 23 2 2 10 6" xfId="11205"/>
    <cellStyle name="Normal 23 2 2 11" xfId="1896"/>
    <cellStyle name="Normal 23 2 2 11 2" xfId="7370"/>
    <cellStyle name="Normal 23 2 2 11 2 2" xfId="38976"/>
    <cellStyle name="Normal 23 2 2 11 2 3" xfId="26119"/>
    <cellStyle name="Normal 23 2 2 11 2 4" xfId="16744"/>
    <cellStyle name="Normal 23 2 2 11 3" xfId="20466"/>
    <cellStyle name="Normal 23 2 2 11 4" xfId="29842"/>
    <cellStyle name="Normal 23 2 2 11 5" xfId="33565"/>
    <cellStyle name="Normal 23 2 2 11 6" xfId="11332"/>
    <cellStyle name="Normal 23 2 2 12" xfId="2012"/>
    <cellStyle name="Normal 23 2 2 12 2" xfId="7485"/>
    <cellStyle name="Normal 23 2 2 12 2 2" xfId="39091"/>
    <cellStyle name="Normal 23 2 2 12 2 3" xfId="26234"/>
    <cellStyle name="Normal 23 2 2 12 2 4" xfId="16859"/>
    <cellStyle name="Normal 23 2 2 12 3" xfId="20581"/>
    <cellStyle name="Normal 23 2 2 12 4" xfId="29957"/>
    <cellStyle name="Normal 23 2 2 12 5" xfId="33680"/>
    <cellStyle name="Normal 23 2 2 12 6" xfId="11447"/>
    <cellStyle name="Normal 23 2 2 13" xfId="2186"/>
    <cellStyle name="Normal 23 2 2 13 2" xfId="7658"/>
    <cellStyle name="Normal 23 2 2 13 2 2" xfId="39264"/>
    <cellStyle name="Normal 23 2 2 13 2 3" xfId="26407"/>
    <cellStyle name="Normal 23 2 2 13 2 4" xfId="17032"/>
    <cellStyle name="Normal 23 2 2 13 3" xfId="20754"/>
    <cellStyle name="Normal 23 2 2 13 4" xfId="30130"/>
    <cellStyle name="Normal 23 2 2 13 5" xfId="33853"/>
    <cellStyle name="Normal 23 2 2 13 6" xfId="11620"/>
    <cellStyle name="Normal 23 2 2 14" xfId="2304"/>
    <cellStyle name="Normal 23 2 2 14 2" xfId="7775"/>
    <cellStyle name="Normal 23 2 2 14 2 2" xfId="39381"/>
    <cellStyle name="Normal 23 2 2 14 2 3" xfId="26524"/>
    <cellStyle name="Normal 23 2 2 14 2 4" xfId="17149"/>
    <cellStyle name="Normal 23 2 2 14 3" xfId="20871"/>
    <cellStyle name="Normal 23 2 2 14 4" xfId="30247"/>
    <cellStyle name="Normal 23 2 2 14 5" xfId="33970"/>
    <cellStyle name="Normal 23 2 2 14 6" xfId="11737"/>
    <cellStyle name="Normal 23 2 2 15" xfId="2421"/>
    <cellStyle name="Normal 23 2 2 15 2" xfId="7891"/>
    <cellStyle name="Normal 23 2 2 15 2 2" xfId="39497"/>
    <cellStyle name="Normal 23 2 2 15 2 3" xfId="26640"/>
    <cellStyle name="Normal 23 2 2 15 2 4" xfId="17265"/>
    <cellStyle name="Normal 23 2 2 15 3" xfId="20987"/>
    <cellStyle name="Normal 23 2 2 15 4" xfId="30363"/>
    <cellStyle name="Normal 23 2 2 15 5" xfId="34086"/>
    <cellStyle name="Normal 23 2 2 15 6" xfId="11853"/>
    <cellStyle name="Normal 23 2 2 16" xfId="2540"/>
    <cellStyle name="Normal 23 2 2 16 2" xfId="8009"/>
    <cellStyle name="Normal 23 2 2 16 2 2" xfId="39615"/>
    <cellStyle name="Normal 23 2 2 16 2 3" xfId="26758"/>
    <cellStyle name="Normal 23 2 2 16 2 4" xfId="17383"/>
    <cellStyle name="Normal 23 2 2 16 3" xfId="21105"/>
    <cellStyle name="Normal 23 2 2 16 4" xfId="30481"/>
    <cellStyle name="Normal 23 2 2 16 5" xfId="34204"/>
    <cellStyle name="Normal 23 2 2 16 6" xfId="11971"/>
    <cellStyle name="Normal 23 2 2 17" xfId="2659"/>
    <cellStyle name="Normal 23 2 2 17 2" xfId="8127"/>
    <cellStyle name="Normal 23 2 2 17 2 2" xfId="39733"/>
    <cellStyle name="Normal 23 2 2 17 2 3" xfId="26876"/>
    <cellStyle name="Normal 23 2 2 17 2 4" xfId="17501"/>
    <cellStyle name="Normal 23 2 2 17 3" xfId="21223"/>
    <cellStyle name="Normal 23 2 2 17 4" xfId="30599"/>
    <cellStyle name="Normal 23 2 2 17 5" xfId="34322"/>
    <cellStyle name="Normal 23 2 2 17 6" xfId="12089"/>
    <cellStyle name="Normal 23 2 2 18" xfId="2776"/>
    <cellStyle name="Normal 23 2 2 18 2" xfId="8243"/>
    <cellStyle name="Normal 23 2 2 18 2 2" xfId="39849"/>
    <cellStyle name="Normal 23 2 2 18 2 3" xfId="26992"/>
    <cellStyle name="Normal 23 2 2 18 2 4" xfId="17617"/>
    <cellStyle name="Normal 23 2 2 18 3" xfId="21339"/>
    <cellStyle name="Normal 23 2 2 18 4" xfId="30715"/>
    <cellStyle name="Normal 23 2 2 18 5" xfId="34438"/>
    <cellStyle name="Normal 23 2 2 18 6" xfId="12205"/>
    <cellStyle name="Normal 23 2 2 19" xfId="2894"/>
    <cellStyle name="Normal 23 2 2 19 2" xfId="8360"/>
    <cellStyle name="Normal 23 2 2 19 2 2" xfId="39966"/>
    <cellStyle name="Normal 23 2 2 19 2 3" xfId="27109"/>
    <cellStyle name="Normal 23 2 2 19 2 4" xfId="17734"/>
    <cellStyle name="Normal 23 2 2 19 3" xfId="21456"/>
    <cellStyle name="Normal 23 2 2 19 4" xfId="30832"/>
    <cellStyle name="Normal 23 2 2 19 5" xfId="34555"/>
    <cellStyle name="Normal 23 2 2 19 6" xfId="12322"/>
    <cellStyle name="Normal 23 2 2 2" xfId="482"/>
    <cellStyle name="Normal 23 2 2 2 10" xfId="1946"/>
    <cellStyle name="Normal 23 2 2 2 10 2" xfId="7420"/>
    <cellStyle name="Normal 23 2 2 2 10 2 2" xfId="39026"/>
    <cellStyle name="Normal 23 2 2 2 10 2 3" xfId="26169"/>
    <cellStyle name="Normal 23 2 2 2 10 2 4" xfId="16794"/>
    <cellStyle name="Normal 23 2 2 2 10 3" xfId="20516"/>
    <cellStyle name="Normal 23 2 2 2 10 4" xfId="29892"/>
    <cellStyle name="Normal 23 2 2 2 10 5" xfId="33615"/>
    <cellStyle name="Normal 23 2 2 2 10 6" xfId="11382"/>
    <cellStyle name="Normal 23 2 2 2 11" xfId="2062"/>
    <cellStyle name="Normal 23 2 2 2 11 2" xfId="7535"/>
    <cellStyle name="Normal 23 2 2 2 11 2 2" xfId="39141"/>
    <cellStyle name="Normal 23 2 2 2 11 2 3" xfId="26284"/>
    <cellStyle name="Normal 23 2 2 2 11 2 4" xfId="16909"/>
    <cellStyle name="Normal 23 2 2 2 11 3" xfId="20631"/>
    <cellStyle name="Normal 23 2 2 2 11 4" xfId="30007"/>
    <cellStyle name="Normal 23 2 2 2 11 5" xfId="33730"/>
    <cellStyle name="Normal 23 2 2 2 11 6" xfId="11497"/>
    <cellStyle name="Normal 23 2 2 2 12" xfId="2236"/>
    <cellStyle name="Normal 23 2 2 2 12 2" xfId="7708"/>
    <cellStyle name="Normal 23 2 2 2 12 2 2" xfId="39314"/>
    <cellStyle name="Normal 23 2 2 2 12 2 3" xfId="26457"/>
    <cellStyle name="Normal 23 2 2 2 12 2 4" xfId="17082"/>
    <cellStyle name="Normal 23 2 2 2 12 3" xfId="20804"/>
    <cellStyle name="Normal 23 2 2 2 12 4" xfId="30180"/>
    <cellStyle name="Normal 23 2 2 2 12 5" xfId="33903"/>
    <cellStyle name="Normal 23 2 2 2 12 6" xfId="11670"/>
    <cellStyle name="Normal 23 2 2 2 13" xfId="2354"/>
    <cellStyle name="Normal 23 2 2 2 13 2" xfId="7825"/>
    <cellStyle name="Normal 23 2 2 2 13 2 2" xfId="39431"/>
    <cellStyle name="Normal 23 2 2 2 13 2 3" xfId="26574"/>
    <cellStyle name="Normal 23 2 2 2 13 2 4" xfId="17199"/>
    <cellStyle name="Normal 23 2 2 2 13 3" xfId="20921"/>
    <cellStyle name="Normal 23 2 2 2 13 4" xfId="30297"/>
    <cellStyle name="Normal 23 2 2 2 13 5" xfId="34020"/>
    <cellStyle name="Normal 23 2 2 2 13 6" xfId="11787"/>
    <cellStyle name="Normal 23 2 2 2 14" xfId="2471"/>
    <cellStyle name="Normal 23 2 2 2 14 2" xfId="7941"/>
    <cellStyle name="Normal 23 2 2 2 14 2 2" xfId="39547"/>
    <cellStyle name="Normal 23 2 2 2 14 2 3" xfId="26690"/>
    <cellStyle name="Normal 23 2 2 2 14 2 4" xfId="17315"/>
    <cellStyle name="Normal 23 2 2 2 14 3" xfId="21037"/>
    <cellStyle name="Normal 23 2 2 2 14 4" xfId="30413"/>
    <cellStyle name="Normal 23 2 2 2 14 5" xfId="34136"/>
    <cellStyle name="Normal 23 2 2 2 14 6" xfId="11903"/>
    <cellStyle name="Normal 23 2 2 2 15" xfId="2590"/>
    <cellStyle name="Normal 23 2 2 2 15 2" xfId="8059"/>
    <cellStyle name="Normal 23 2 2 2 15 2 2" xfId="39665"/>
    <cellStyle name="Normal 23 2 2 2 15 2 3" xfId="26808"/>
    <cellStyle name="Normal 23 2 2 2 15 2 4" xfId="17433"/>
    <cellStyle name="Normal 23 2 2 2 15 3" xfId="21155"/>
    <cellStyle name="Normal 23 2 2 2 15 4" xfId="30531"/>
    <cellStyle name="Normal 23 2 2 2 15 5" xfId="34254"/>
    <cellStyle name="Normal 23 2 2 2 15 6" xfId="12021"/>
    <cellStyle name="Normal 23 2 2 2 16" xfId="2709"/>
    <cellStyle name="Normal 23 2 2 2 16 2" xfId="8177"/>
    <cellStyle name="Normal 23 2 2 2 16 2 2" xfId="39783"/>
    <cellStyle name="Normal 23 2 2 2 16 2 3" xfId="26926"/>
    <cellStyle name="Normal 23 2 2 2 16 2 4" xfId="17551"/>
    <cellStyle name="Normal 23 2 2 2 16 3" xfId="21273"/>
    <cellStyle name="Normal 23 2 2 2 16 4" xfId="30649"/>
    <cellStyle name="Normal 23 2 2 2 16 5" xfId="34372"/>
    <cellStyle name="Normal 23 2 2 2 16 6" xfId="12139"/>
    <cellStyle name="Normal 23 2 2 2 17" xfId="2826"/>
    <cellStyle name="Normal 23 2 2 2 17 2" xfId="8293"/>
    <cellStyle name="Normal 23 2 2 2 17 2 2" xfId="39899"/>
    <cellStyle name="Normal 23 2 2 2 17 2 3" xfId="27042"/>
    <cellStyle name="Normal 23 2 2 2 17 2 4" xfId="17667"/>
    <cellStyle name="Normal 23 2 2 2 17 3" xfId="21389"/>
    <cellStyle name="Normal 23 2 2 2 17 4" xfId="30765"/>
    <cellStyle name="Normal 23 2 2 2 17 5" xfId="34488"/>
    <cellStyle name="Normal 23 2 2 2 17 6" xfId="12255"/>
    <cellStyle name="Normal 23 2 2 2 18" xfId="2944"/>
    <cellStyle name="Normal 23 2 2 2 18 2" xfId="8410"/>
    <cellStyle name="Normal 23 2 2 2 18 2 2" xfId="40016"/>
    <cellStyle name="Normal 23 2 2 2 18 2 3" xfId="27159"/>
    <cellStyle name="Normal 23 2 2 2 18 2 4" xfId="17784"/>
    <cellStyle name="Normal 23 2 2 2 18 3" xfId="21506"/>
    <cellStyle name="Normal 23 2 2 2 18 4" xfId="30882"/>
    <cellStyle name="Normal 23 2 2 2 18 5" xfId="34605"/>
    <cellStyle name="Normal 23 2 2 2 18 6" xfId="12372"/>
    <cellStyle name="Normal 23 2 2 2 19" xfId="3064"/>
    <cellStyle name="Normal 23 2 2 2 19 2" xfId="8529"/>
    <cellStyle name="Normal 23 2 2 2 19 2 2" xfId="40135"/>
    <cellStyle name="Normal 23 2 2 2 19 2 3" xfId="27278"/>
    <cellStyle name="Normal 23 2 2 2 19 2 4" xfId="17903"/>
    <cellStyle name="Normal 23 2 2 2 19 3" xfId="21625"/>
    <cellStyle name="Normal 23 2 2 2 19 4" xfId="31001"/>
    <cellStyle name="Normal 23 2 2 2 19 5" xfId="34724"/>
    <cellStyle name="Normal 23 2 2 2 19 6" xfId="12491"/>
    <cellStyle name="Normal 23 2 2 2 2" xfId="603"/>
    <cellStyle name="Normal 23 2 2 2 2 2" xfId="977"/>
    <cellStyle name="Normal 23 2 2 2 2 2 2" xfId="5177"/>
    <cellStyle name="Normal 23 2 2 2 2 2 2 2" xfId="6435"/>
    <cellStyle name="Normal 23 2 2 2 2 2 2 2 2" xfId="38043"/>
    <cellStyle name="Normal 23 2 2 2 2 2 2 2 3" xfId="25186"/>
    <cellStyle name="Normal 23 2 2 2 2 2 2 2 4" xfId="15811"/>
    <cellStyle name="Normal 23 2 2 2 2 2 2 3" xfId="36785"/>
    <cellStyle name="Normal 23 2 2 2 2 2 2 4" xfId="23928"/>
    <cellStyle name="Normal 23 2 2 2 2 2 2 5" xfId="14553"/>
    <cellStyle name="Normal 23 2 2 2 2 2 3" xfId="5991"/>
    <cellStyle name="Normal 23 2 2 2 2 2 3 2" xfId="37599"/>
    <cellStyle name="Normal 23 2 2 2 2 2 3 3" xfId="24742"/>
    <cellStyle name="Normal 23 2 2 2 2 2 3 4" xfId="15367"/>
    <cellStyle name="Normal 23 2 2 2 2 2 4" xfId="4733"/>
    <cellStyle name="Normal 23 2 2 2 2 2 4 2" xfId="36345"/>
    <cellStyle name="Normal 23 2 2 2 2 2 4 3" xfId="23487"/>
    <cellStyle name="Normal 23 2 2 2 2 2 4 4" xfId="14112"/>
    <cellStyle name="Normal 23 2 2 2 2 2 5" xfId="32648"/>
    <cellStyle name="Normal 23 2 2 2 2 2 6" xfId="23056"/>
    <cellStyle name="Normal 23 2 2 2 2 2 7" xfId="10425"/>
    <cellStyle name="Normal 23 2 2 2 2 3" xfId="5176"/>
    <cellStyle name="Normal 23 2 2 2 2 3 2" xfId="6434"/>
    <cellStyle name="Normal 23 2 2 2 2 3 2 2" xfId="38042"/>
    <cellStyle name="Normal 23 2 2 2 2 3 2 3" xfId="25185"/>
    <cellStyle name="Normal 23 2 2 2 2 3 2 4" xfId="15810"/>
    <cellStyle name="Normal 23 2 2 2 2 3 3" xfId="36784"/>
    <cellStyle name="Normal 23 2 2 2 2 3 4" xfId="23927"/>
    <cellStyle name="Normal 23 2 2 2 2 3 5" xfId="14552"/>
    <cellStyle name="Normal 23 2 2 2 2 4" xfId="5906"/>
    <cellStyle name="Normal 23 2 2 2 2 4 2" xfId="37514"/>
    <cellStyle name="Normal 23 2 2 2 2 4 3" xfId="24657"/>
    <cellStyle name="Normal 23 2 2 2 2 4 4" xfId="15282"/>
    <cellStyle name="Normal 23 2 2 2 2 5" xfId="4648"/>
    <cellStyle name="Normal 23 2 2 2 2 5 2" xfId="36260"/>
    <cellStyle name="Normal 23 2 2 2 2 5 3" xfId="23402"/>
    <cellStyle name="Normal 23 2 2 2 2 5 4" xfId="14027"/>
    <cellStyle name="Normal 23 2 2 2 2 6" xfId="19559"/>
    <cellStyle name="Normal 23 2 2 2 2 7" xfId="28935"/>
    <cellStyle name="Normal 23 2 2 2 2 8" xfId="32407"/>
    <cellStyle name="Normal 23 2 2 2 2 9" xfId="10055"/>
    <cellStyle name="Normal 23 2 2 2 20" xfId="3179"/>
    <cellStyle name="Normal 23 2 2 2 20 2" xfId="8643"/>
    <cellStyle name="Normal 23 2 2 2 20 2 2" xfId="40249"/>
    <cellStyle name="Normal 23 2 2 2 20 2 3" xfId="27392"/>
    <cellStyle name="Normal 23 2 2 2 20 2 4" xfId="18017"/>
    <cellStyle name="Normal 23 2 2 2 20 3" xfId="21739"/>
    <cellStyle name="Normal 23 2 2 2 20 4" xfId="31115"/>
    <cellStyle name="Normal 23 2 2 2 20 5" xfId="34838"/>
    <cellStyle name="Normal 23 2 2 2 20 6" xfId="12605"/>
    <cellStyle name="Normal 23 2 2 2 21" xfId="3294"/>
    <cellStyle name="Normal 23 2 2 2 21 2" xfId="8757"/>
    <cellStyle name="Normal 23 2 2 2 21 2 2" xfId="40363"/>
    <cellStyle name="Normal 23 2 2 2 21 2 3" xfId="27506"/>
    <cellStyle name="Normal 23 2 2 2 21 2 4" xfId="18131"/>
    <cellStyle name="Normal 23 2 2 2 21 3" xfId="21853"/>
    <cellStyle name="Normal 23 2 2 2 21 4" xfId="31229"/>
    <cellStyle name="Normal 23 2 2 2 21 5" xfId="34952"/>
    <cellStyle name="Normal 23 2 2 2 21 6" xfId="12719"/>
    <cellStyle name="Normal 23 2 2 2 22" xfId="3409"/>
    <cellStyle name="Normal 23 2 2 2 22 2" xfId="8871"/>
    <cellStyle name="Normal 23 2 2 2 22 2 2" xfId="40477"/>
    <cellStyle name="Normal 23 2 2 2 22 2 3" xfId="27620"/>
    <cellStyle name="Normal 23 2 2 2 22 2 4" xfId="18245"/>
    <cellStyle name="Normal 23 2 2 2 22 3" xfId="21967"/>
    <cellStyle name="Normal 23 2 2 2 22 4" xfId="31343"/>
    <cellStyle name="Normal 23 2 2 2 22 5" xfId="35066"/>
    <cellStyle name="Normal 23 2 2 2 22 6" xfId="12833"/>
    <cellStyle name="Normal 23 2 2 2 23" xfId="3524"/>
    <cellStyle name="Normal 23 2 2 2 23 2" xfId="8985"/>
    <cellStyle name="Normal 23 2 2 2 23 2 2" xfId="40591"/>
    <cellStyle name="Normal 23 2 2 2 23 2 3" xfId="27734"/>
    <cellStyle name="Normal 23 2 2 2 23 2 4" xfId="18359"/>
    <cellStyle name="Normal 23 2 2 2 23 3" xfId="22081"/>
    <cellStyle name="Normal 23 2 2 2 23 4" xfId="31457"/>
    <cellStyle name="Normal 23 2 2 2 23 5" xfId="35180"/>
    <cellStyle name="Normal 23 2 2 2 23 6" xfId="12947"/>
    <cellStyle name="Normal 23 2 2 2 24" xfId="3639"/>
    <cellStyle name="Normal 23 2 2 2 24 2" xfId="9099"/>
    <cellStyle name="Normal 23 2 2 2 24 2 2" xfId="40705"/>
    <cellStyle name="Normal 23 2 2 2 24 2 3" xfId="27848"/>
    <cellStyle name="Normal 23 2 2 2 24 2 4" xfId="18473"/>
    <cellStyle name="Normal 23 2 2 2 24 3" xfId="22195"/>
    <cellStyle name="Normal 23 2 2 2 24 4" xfId="31571"/>
    <cellStyle name="Normal 23 2 2 2 24 5" xfId="35294"/>
    <cellStyle name="Normal 23 2 2 2 24 6" xfId="13061"/>
    <cellStyle name="Normal 23 2 2 2 25" xfId="3757"/>
    <cellStyle name="Normal 23 2 2 2 25 2" xfId="9216"/>
    <cellStyle name="Normal 23 2 2 2 25 2 2" xfId="40822"/>
    <cellStyle name="Normal 23 2 2 2 25 2 3" xfId="27965"/>
    <cellStyle name="Normal 23 2 2 2 25 2 4" xfId="18590"/>
    <cellStyle name="Normal 23 2 2 2 25 3" xfId="22312"/>
    <cellStyle name="Normal 23 2 2 2 25 4" xfId="31688"/>
    <cellStyle name="Normal 23 2 2 2 25 5" xfId="35411"/>
    <cellStyle name="Normal 23 2 2 2 25 6" xfId="13178"/>
    <cellStyle name="Normal 23 2 2 2 26" xfId="3877"/>
    <cellStyle name="Normal 23 2 2 2 26 2" xfId="9335"/>
    <cellStyle name="Normal 23 2 2 2 26 2 2" xfId="40941"/>
    <cellStyle name="Normal 23 2 2 2 26 2 3" xfId="28084"/>
    <cellStyle name="Normal 23 2 2 2 26 2 4" xfId="18709"/>
    <cellStyle name="Normal 23 2 2 2 26 3" xfId="22431"/>
    <cellStyle name="Normal 23 2 2 2 26 4" xfId="31807"/>
    <cellStyle name="Normal 23 2 2 2 26 5" xfId="35530"/>
    <cellStyle name="Normal 23 2 2 2 26 6" xfId="13297"/>
    <cellStyle name="Normal 23 2 2 2 27" xfId="4009"/>
    <cellStyle name="Normal 23 2 2 2 27 2" xfId="9466"/>
    <cellStyle name="Normal 23 2 2 2 27 2 2" xfId="41072"/>
    <cellStyle name="Normal 23 2 2 2 27 2 3" xfId="28215"/>
    <cellStyle name="Normal 23 2 2 2 27 2 4" xfId="18840"/>
    <cellStyle name="Normal 23 2 2 2 27 3" xfId="22562"/>
    <cellStyle name="Normal 23 2 2 2 27 4" xfId="31938"/>
    <cellStyle name="Normal 23 2 2 2 27 5" xfId="35661"/>
    <cellStyle name="Normal 23 2 2 2 27 6" xfId="13428"/>
    <cellStyle name="Normal 23 2 2 2 28" xfId="4125"/>
    <cellStyle name="Normal 23 2 2 2 28 2" xfId="9581"/>
    <cellStyle name="Normal 23 2 2 2 28 2 2" xfId="41187"/>
    <cellStyle name="Normal 23 2 2 2 28 2 3" xfId="28330"/>
    <cellStyle name="Normal 23 2 2 2 28 2 4" xfId="18955"/>
    <cellStyle name="Normal 23 2 2 2 28 3" xfId="22677"/>
    <cellStyle name="Normal 23 2 2 2 28 4" xfId="32053"/>
    <cellStyle name="Normal 23 2 2 2 28 5" xfId="35776"/>
    <cellStyle name="Normal 23 2 2 2 28 6" xfId="13543"/>
    <cellStyle name="Normal 23 2 2 2 29" xfId="4240"/>
    <cellStyle name="Normal 23 2 2 2 29 2" xfId="9695"/>
    <cellStyle name="Normal 23 2 2 2 29 2 2" xfId="41301"/>
    <cellStyle name="Normal 23 2 2 2 29 2 3" xfId="28444"/>
    <cellStyle name="Normal 23 2 2 2 29 2 4" xfId="19069"/>
    <cellStyle name="Normal 23 2 2 2 29 3" xfId="22791"/>
    <cellStyle name="Normal 23 2 2 2 29 4" xfId="32167"/>
    <cellStyle name="Normal 23 2 2 2 29 5" xfId="35890"/>
    <cellStyle name="Normal 23 2 2 2 29 6" xfId="13657"/>
    <cellStyle name="Normal 23 2 2 2 3" xfId="1120"/>
    <cellStyle name="Normal 23 2 2 2 3 2" xfId="5178"/>
    <cellStyle name="Normal 23 2 2 2 3 2 2" xfId="6436"/>
    <cellStyle name="Normal 23 2 2 2 3 2 2 2" xfId="38044"/>
    <cellStyle name="Normal 23 2 2 2 3 2 2 3" xfId="25187"/>
    <cellStyle name="Normal 23 2 2 2 3 2 2 4" xfId="15812"/>
    <cellStyle name="Normal 23 2 2 2 3 2 3" xfId="36786"/>
    <cellStyle name="Normal 23 2 2 2 3 2 4" xfId="23929"/>
    <cellStyle name="Normal 23 2 2 2 3 2 5" xfId="14554"/>
    <cellStyle name="Normal 23 2 2 2 3 3" xfId="5992"/>
    <cellStyle name="Normal 23 2 2 2 3 3 2" xfId="37600"/>
    <cellStyle name="Normal 23 2 2 2 3 3 3" xfId="24743"/>
    <cellStyle name="Normal 23 2 2 2 3 3 4" xfId="15368"/>
    <cellStyle name="Normal 23 2 2 2 3 4" xfId="4734"/>
    <cellStyle name="Normal 23 2 2 2 3 4 2" xfId="36346"/>
    <cellStyle name="Normal 23 2 2 2 3 4 3" xfId="23488"/>
    <cellStyle name="Normal 23 2 2 2 3 4 4" xfId="14113"/>
    <cellStyle name="Normal 23 2 2 2 3 5" xfId="19701"/>
    <cellStyle name="Normal 23 2 2 2 3 6" xfId="29077"/>
    <cellStyle name="Normal 23 2 2 2 3 7" xfId="32528"/>
    <cellStyle name="Normal 23 2 2 2 3 8" xfId="10567"/>
    <cellStyle name="Normal 23 2 2 2 30" xfId="844"/>
    <cellStyle name="Normal 23 2 2 2 30 2" xfId="9815"/>
    <cellStyle name="Normal 23 2 2 2 30 2 2" xfId="41421"/>
    <cellStyle name="Normal 23 2 2 2 30 2 3" xfId="28564"/>
    <cellStyle name="Normal 23 2 2 2 30 2 4" xfId="19189"/>
    <cellStyle name="Normal 23 2 2 2 30 3" xfId="22911"/>
    <cellStyle name="Normal 23 2 2 2 30 4" xfId="28805"/>
    <cellStyle name="Normal 23 2 2 2 30 5" xfId="32769"/>
    <cellStyle name="Normal 23 2 2 2 30 6" xfId="10295"/>
    <cellStyle name="Normal 23 2 2 2 31" xfId="723"/>
    <cellStyle name="Normal 23 2 2 2 31 2" xfId="7280"/>
    <cellStyle name="Normal 23 2 2 2 31 2 2" xfId="38886"/>
    <cellStyle name="Normal 23 2 2 2 31 2 3" xfId="26029"/>
    <cellStyle name="Normal 23 2 2 2 31 2 4" xfId="16654"/>
    <cellStyle name="Normal 23 2 2 2 31 3" xfId="19429"/>
    <cellStyle name="Normal 23 2 2 2 31 4" xfId="10175"/>
    <cellStyle name="Normal 23 2 2 2 32" xfId="4401"/>
    <cellStyle name="Normal 23 2 2 2 32 2" xfId="36013"/>
    <cellStyle name="Normal 23 2 2 2 32 3" xfId="23155"/>
    <cellStyle name="Normal 23 2 2 2 32 4" xfId="13780"/>
    <cellStyle name="Normal 23 2 2 2 33" xfId="19309"/>
    <cellStyle name="Normal 23 2 2 2 34" xfId="28685"/>
    <cellStyle name="Normal 23 2 2 2 35" xfId="32287"/>
    <cellStyle name="Normal 23 2 2 2 36" xfId="9935"/>
    <cellStyle name="Normal 23 2 2 2 4" xfId="1237"/>
    <cellStyle name="Normal 23 2 2 2 4 2" xfId="5179"/>
    <cellStyle name="Normal 23 2 2 2 4 2 2" xfId="6437"/>
    <cellStyle name="Normal 23 2 2 2 4 2 2 2" xfId="38045"/>
    <cellStyle name="Normal 23 2 2 2 4 2 2 3" xfId="25188"/>
    <cellStyle name="Normal 23 2 2 2 4 2 2 4" xfId="15813"/>
    <cellStyle name="Normal 23 2 2 2 4 2 3" xfId="36787"/>
    <cellStyle name="Normal 23 2 2 2 4 2 4" xfId="23930"/>
    <cellStyle name="Normal 23 2 2 2 4 2 5" xfId="14555"/>
    <cellStyle name="Normal 23 2 2 2 4 3" xfId="6260"/>
    <cellStyle name="Normal 23 2 2 2 4 3 2" xfId="37868"/>
    <cellStyle name="Normal 23 2 2 2 4 3 3" xfId="25011"/>
    <cellStyle name="Normal 23 2 2 2 4 3 4" xfId="15636"/>
    <cellStyle name="Normal 23 2 2 2 4 4" xfId="5002"/>
    <cellStyle name="Normal 23 2 2 2 4 4 2" xfId="36612"/>
    <cellStyle name="Normal 23 2 2 2 4 4 3" xfId="23755"/>
    <cellStyle name="Normal 23 2 2 2 4 4 4" xfId="14380"/>
    <cellStyle name="Normal 23 2 2 2 4 5" xfId="19817"/>
    <cellStyle name="Normal 23 2 2 2 4 6" xfId="29193"/>
    <cellStyle name="Normal 23 2 2 2 4 7" xfId="32917"/>
    <cellStyle name="Normal 23 2 2 2 4 8" xfId="10683"/>
    <cellStyle name="Normal 23 2 2 2 5" xfId="1353"/>
    <cellStyle name="Normal 23 2 2 2 5 2" xfId="6433"/>
    <cellStyle name="Normal 23 2 2 2 5 2 2" xfId="38041"/>
    <cellStyle name="Normal 23 2 2 2 5 2 3" xfId="25184"/>
    <cellStyle name="Normal 23 2 2 2 5 2 4" xfId="15809"/>
    <cellStyle name="Normal 23 2 2 2 5 3" xfId="5175"/>
    <cellStyle name="Normal 23 2 2 2 5 3 2" xfId="36783"/>
    <cellStyle name="Normal 23 2 2 2 5 3 3" xfId="23926"/>
    <cellStyle name="Normal 23 2 2 2 5 3 4" xfId="14551"/>
    <cellStyle name="Normal 23 2 2 2 5 4" xfId="19932"/>
    <cellStyle name="Normal 23 2 2 2 5 5" xfId="29308"/>
    <cellStyle name="Normal 23 2 2 2 5 6" xfId="33032"/>
    <cellStyle name="Normal 23 2 2 2 5 7" xfId="10798"/>
    <cellStyle name="Normal 23 2 2 2 6" xfId="1469"/>
    <cellStyle name="Normal 23 2 2 2 6 2" xfId="7296"/>
    <cellStyle name="Normal 23 2 2 2 6 2 2" xfId="38902"/>
    <cellStyle name="Normal 23 2 2 2 6 2 3" xfId="26045"/>
    <cellStyle name="Normal 23 2 2 2 6 2 4" xfId="16670"/>
    <cellStyle name="Normal 23 2 2 2 6 3" xfId="4518"/>
    <cellStyle name="Normal 23 2 2 2 6 3 2" xfId="36130"/>
    <cellStyle name="Normal 23 2 2 2 6 3 3" xfId="23272"/>
    <cellStyle name="Normal 23 2 2 2 6 3 4" xfId="13897"/>
    <cellStyle name="Normal 23 2 2 2 6 4" xfId="20047"/>
    <cellStyle name="Normal 23 2 2 2 6 5" xfId="29423"/>
    <cellStyle name="Normal 23 2 2 2 6 6" xfId="33147"/>
    <cellStyle name="Normal 23 2 2 2 6 7" xfId="10913"/>
    <cellStyle name="Normal 23 2 2 2 7" xfId="1584"/>
    <cellStyle name="Normal 23 2 2 2 7 2" xfId="5772"/>
    <cellStyle name="Normal 23 2 2 2 7 2 2" xfId="37380"/>
    <cellStyle name="Normal 23 2 2 2 7 2 3" xfId="24523"/>
    <cellStyle name="Normal 23 2 2 2 7 2 4" xfId="15148"/>
    <cellStyle name="Normal 23 2 2 2 7 3" xfId="20161"/>
    <cellStyle name="Normal 23 2 2 2 7 4" xfId="29537"/>
    <cellStyle name="Normal 23 2 2 2 7 5" xfId="33261"/>
    <cellStyle name="Normal 23 2 2 2 7 6" xfId="11027"/>
    <cellStyle name="Normal 23 2 2 2 8" xfId="1699"/>
    <cellStyle name="Normal 23 2 2 2 8 2" xfId="6990"/>
    <cellStyle name="Normal 23 2 2 2 8 2 2" xfId="38596"/>
    <cellStyle name="Normal 23 2 2 2 8 2 3" xfId="25739"/>
    <cellStyle name="Normal 23 2 2 2 8 2 4" xfId="16364"/>
    <cellStyle name="Normal 23 2 2 2 8 3" xfId="20275"/>
    <cellStyle name="Normal 23 2 2 2 8 4" xfId="29651"/>
    <cellStyle name="Normal 23 2 2 2 8 5" xfId="33375"/>
    <cellStyle name="Normal 23 2 2 2 8 6" xfId="11141"/>
    <cellStyle name="Normal 23 2 2 2 9" xfId="1814"/>
    <cellStyle name="Normal 23 2 2 2 9 2" xfId="7307"/>
    <cellStyle name="Normal 23 2 2 2 9 2 2" xfId="38913"/>
    <cellStyle name="Normal 23 2 2 2 9 2 3" xfId="26056"/>
    <cellStyle name="Normal 23 2 2 2 9 2 4" xfId="16681"/>
    <cellStyle name="Normal 23 2 2 2 9 3" xfId="20389"/>
    <cellStyle name="Normal 23 2 2 2 9 4" xfId="29765"/>
    <cellStyle name="Normal 23 2 2 2 9 5" xfId="33489"/>
    <cellStyle name="Normal 23 2 2 2 9 6" xfId="11255"/>
    <cellStyle name="Normal 23 2 2 20" xfId="3014"/>
    <cellStyle name="Normal 23 2 2 20 2" xfId="8479"/>
    <cellStyle name="Normal 23 2 2 20 2 2" xfId="40085"/>
    <cellStyle name="Normal 23 2 2 20 2 3" xfId="27228"/>
    <cellStyle name="Normal 23 2 2 20 2 4" xfId="17853"/>
    <cellStyle name="Normal 23 2 2 20 3" xfId="21575"/>
    <cellStyle name="Normal 23 2 2 20 4" xfId="30951"/>
    <cellStyle name="Normal 23 2 2 20 5" xfId="34674"/>
    <cellStyle name="Normal 23 2 2 20 6" xfId="12441"/>
    <cellStyle name="Normal 23 2 2 21" xfId="3129"/>
    <cellStyle name="Normal 23 2 2 21 2" xfId="8593"/>
    <cellStyle name="Normal 23 2 2 21 2 2" xfId="40199"/>
    <cellStyle name="Normal 23 2 2 21 2 3" xfId="27342"/>
    <cellStyle name="Normal 23 2 2 21 2 4" xfId="17967"/>
    <cellStyle name="Normal 23 2 2 21 3" xfId="21689"/>
    <cellStyle name="Normal 23 2 2 21 4" xfId="31065"/>
    <cellStyle name="Normal 23 2 2 21 5" xfId="34788"/>
    <cellStyle name="Normal 23 2 2 21 6" xfId="12555"/>
    <cellStyle name="Normal 23 2 2 22" xfId="3244"/>
    <cellStyle name="Normal 23 2 2 22 2" xfId="8707"/>
    <cellStyle name="Normal 23 2 2 22 2 2" xfId="40313"/>
    <cellStyle name="Normal 23 2 2 22 2 3" xfId="27456"/>
    <cellStyle name="Normal 23 2 2 22 2 4" xfId="18081"/>
    <cellStyle name="Normal 23 2 2 22 3" xfId="21803"/>
    <cellStyle name="Normal 23 2 2 22 4" xfId="31179"/>
    <cellStyle name="Normal 23 2 2 22 5" xfId="34902"/>
    <cellStyle name="Normal 23 2 2 22 6" xfId="12669"/>
    <cellStyle name="Normal 23 2 2 23" xfId="3359"/>
    <cellStyle name="Normal 23 2 2 23 2" xfId="8821"/>
    <cellStyle name="Normal 23 2 2 23 2 2" xfId="40427"/>
    <cellStyle name="Normal 23 2 2 23 2 3" xfId="27570"/>
    <cellStyle name="Normal 23 2 2 23 2 4" xfId="18195"/>
    <cellStyle name="Normal 23 2 2 23 3" xfId="21917"/>
    <cellStyle name="Normal 23 2 2 23 4" xfId="31293"/>
    <cellStyle name="Normal 23 2 2 23 5" xfId="35016"/>
    <cellStyle name="Normal 23 2 2 23 6" xfId="12783"/>
    <cellStyle name="Normal 23 2 2 24" xfId="3474"/>
    <cellStyle name="Normal 23 2 2 24 2" xfId="8935"/>
    <cellStyle name="Normal 23 2 2 24 2 2" xfId="40541"/>
    <cellStyle name="Normal 23 2 2 24 2 3" xfId="27684"/>
    <cellStyle name="Normal 23 2 2 24 2 4" xfId="18309"/>
    <cellStyle name="Normal 23 2 2 24 3" xfId="22031"/>
    <cellStyle name="Normal 23 2 2 24 4" xfId="31407"/>
    <cellStyle name="Normal 23 2 2 24 5" xfId="35130"/>
    <cellStyle name="Normal 23 2 2 24 6" xfId="12897"/>
    <cellStyle name="Normal 23 2 2 25" xfId="3589"/>
    <cellStyle name="Normal 23 2 2 25 2" xfId="9049"/>
    <cellStyle name="Normal 23 2 2 25 2 2" xfId="40655"/>
    <cellStyle name="Normal 23 2 2 25 2 3" xfId="27798"/>
    <cellStyle name="Normal 23 2 2 25 2 4" xfId="18423"/>
    <cellStyle name="Normal 23 2 2 25 3" xfId="22145"/>
    <cellStyle name="Normal 23 2 2 25 4" xfId="31521"/>
    <cellStyle name="Normal 23 2 2 25 5" xfId="35244"/>
    <cellStyle name="Normal 23 2 2 25 6" xfId="13011"/>
    <cellStyle name="Normal 23 2 2 26" xfId="3707"/>
    <cellStyle name="Normal 23 2 2 26 2" xfId="9166"/>
    <cellStyle name="Normal 23 2 2 26 2 2" xfId="40772"/>
    <cellStyle name="Normal 23 2 2 26 2 3" xfId="27915"/>
    <cellStyle name="Normal 23 2 2 26 2 4" xfId="18540"/>
    <cellStyle name="Normal 23 2 2 26 3" xfId="22262"/>
    <cellStyle name="Normal 23 2 2 26 4" xfId="31638"/>
    <cellStyle name="Normal 23 2 2 26 5" xfId="35361"/>
    <cellStyle name="Normal 23 2 2 26 6" xfId="13128"/>
    <cellStyle name="Normal 23 2 2 27" xfId="3827"/>
    <cellStyle name="Normal 23 2 2 27 2" xfId="9285"/>
    <cellStyle name="Normal 23 2 2 27 2 2" xfId="40891"/>
    <cellStyle name="Normal 23 2 2 27 2 3" xfId="28034"/>
    <cellStyle name="Normal 23 2 2 27 2 4" xfId="18659"/>
    <cellStyle name="Normal 23 2 2 27 3" xfId="22381"/>
    <cellStyle name="Normal 23 2 2 27 4" xfId="31757"/>
    <cellStyle name="Normal 23 2 2 27 5" xfId="35480"/>
    <cellStyle name="Normal 23 2 2 27 6" xfId="13247"/>
    <cellStyle name="Normal 23 2 2 28" xfId="3959"/>
    <cellStyle name="Normal 23 2 2 28 2" xfId="9416"/>
    <cellStyle name="Normal 23 2 2 28 2 2" xfId="41022"/>
    <cellStyle name="Normal 23 2 2 28 2 3" xfId="28165"/>
    <cellStyle name="Normal 23 2 2 28 2 4" xfId="18790"/>
    <cellStyle name="Normal 23 2 2 28 3" xfId="22512"/>
    <cellStyle name="Normal 23 2 2 28 4" xfId="31888"/>
    <cellStyle name="Normal 23 2 2 28 5" xfId="35611"/>
    <cellStyle name="Normal 23 2 2 28 6" xfId="13378"/>
    <cellStyle name="Normal 23 2 2 29" xfId="4075"/>
    <cellStyle name="Normal 23 2 2 29 2" xfId="9531"/>
    <cellStyle name="Normal 23 2 2 29 2 2" xfId="41137"/>
    <cellStyle name="Normal 23 2 2 29 2 3" xfId="28280"/>
    <cellStyle name="Normal 23 2 2 29 2 4" xfId="18905"/>
    <cellStyle name="Normal 23 2 2 29 3" xfId="22627"/>
    <cellStyle name="Normal 23 2 2 29 4" xfId="32003"/>
    <cellStyle name="Normal 23 2 2 29 5" xfId="35726"/>
    <cellStyle name="Normal 23 2 2 29 6" xfId="13493"/>
    <cellStyle name="Normal 23 2 2 3" xfId="553"/>
    <cellStyle name="Normal 23 2 2 3 2" xfId="907"/>
    <cellStyle name="Normal 23 2 2 3 2 2" xfId="5181"/>
    <cellStyle name="Normal 23 2 2 3 2 2 2" xfId="6439"/>
    <cellStyle name="Normal 23 2 2 3 2 2 2 2" xfId="38047"/>
    <cellStyle name="Normal 23 2 2 3 2 2 2 3" xfId="25190"/>
    <cellStyle name="Normal 23 2 2 3 2 2 2 4" xfId="15815"/>
    <cellStyle name="Normal 23 2 2 3 2 2 3" xfId="36789"/>
    <cellStyle name="Normal 23 2 2 3 2 2 4" xfId="23932"/>
    <cellStyle name="Normal 23 2 2 3 2 2 5" xfId="14557"/>
    <cellStyle name="Normal 23 2 2 3 2 3" xfId="5993"/>
    <cellStyle name="Normal 23 2 2 3 2 3 2" xfId="37601"/>
    <cellStyle name="Normal 23 2 2 3 2 3 3" xfId="24744"/>
    <cellStyle name="Normal 23 2 2 3 2 3 4" xfId="15369"/>
    <cellStyle name="Normal 23 2 2 3 2 4" xfId="4735"/>
    <cellStyle name="Normal 23 2 2 3 2 4 2" xfId="36347"/>
    <cellStyle name="Normal 23 2 2 3 2 4 3" xfId="23489"/>
    <cellStyle name="Normal 23 2 2 3 2 4 4" xfId="14114"/>
    <cellStyle name="Normal 23 2 2 3 2 5" xfId="32598"/>
    <cellStyle name="Normal 23 2 2 3 2 6" xfId="23057"/>
    <cellStyle name="Normal 23 2 2 3 2 7" xfId="10357"/>
    <cellStyle name="Normal 23 2 2 3 3" xfId="5180"/>
    <cellStyle name="Normal 23 2 2 3 3 2" xfId="6438"/>
    <cellStyle name="Normal 23 2 2 3 3 2 2" xfId="38046"/>
    <cellStyle name="Normal 23 2 2 3 3 2 3" xfId="25189"/>
    <cellStyle name="Normal 23 2 2 3 3 2 4" xfId="15814"/>
    <cellStyle name="Normal 23 2 2 3 3 3" xfId="36788"/>
    <cellStyle name="Normal 23 2 2 3 3 4" xfId="23931"/>
    <cellStyle name="Normal 23 2 2 3 3 5" xfId="14556"/>
    <cellStyle name="Normal 23 2 2 3 4" xfId="5836"/>
    <cellStyle name="Normal 23 2 2 3 4 2" xfId="37444"/>
    <cellStyle name="Normal 23 2 2 3 4 3" xfId="24587"/>
    <cellStyle name="Normal 23 2 2 3 4 4" xfId="15212"/>
    <cellStyle name="Normal 23 2 2 3 5" xfId="4580"/>
    <cellStyle name="Normal 23 2 2 3 5 2" xfId="36192"/>
    <cellStyle name="Normal 23 2 2 3 5 3" xfId="23334"/>
    <cellStyle name="Normal 23 2 2 3 5 4" xfId="13959"/>
    <cellStyle name="Normal 23 2 2 3 6" xfId="19491"/>
    <cellStyle name="Normal 23 2 2 3 7" xfId="28867"/>
    <cellStyle name="Normal 23 2 2 3 8" xfId="32357"/>
    <cellStyle name="Normal 23 2 2 3 9" xfId="10005"/>
    <cellStyle name="Normal 23 2 2 30" xfId="4190"/>
    <cellStyle name="Normal 23 2 2 30 2" xfId="9645"/>
    <cellStyle name="Normal 23 2 2 30 2 2" xfId="41251"/>
    <cellStyle name="Normal 23 2 2 30 2 3" xfId="28394"/>
    <cellStyle name="Normal 23 2 2 30 2 4" xfId="19019"/>
    <cellStyle name="Normal 23 2 2 30 3" xfId="22741"/>
    <cellStyle name="Normal 23 2 2 30 4" xfId="32117"/>
    <cellStyle name="Normal 23 2 2 30 5" xfId="35840"/>
    <cellStyle name="Normal 23 2 2 30 6" xfId="13607"/>
    <cellStyle name="Normal 23 2 2 31" xfId="794"/>
    <cellStyle name="Normal 23 2 2 31 2" xfId="9765"/>
    <cellStyle name="Normal 23 2 2 31 2 2" xfId="41371"/>
    <cellStyle name="Normal 23 2 2 31 2 3" xfId="28514"/>
    <cellStyle name="Normal 23 2 2 31 2 4" xfId="19139"/>
    <cellStyle name="Normal 23 2 2 31 3" xfId="22861"/>
    <cellStyle name="Normal 23 2 2 31 4" xfId="28755"/>
    <cellStyle name="Normal 23 2 2 31 5" xfId="32719"/>
    <cellStyle name="Normal 23 2 2 31 6" xfId="10245"/>
    <cellStyle name="Normal 23 2 2 32" xfId="673"/>
    <cellStyle name="Normal 23 2 2 32 2" xfId="7207"/>
    <cellStyle name="Normal 23 2 2 32 2 2" xfId="38813"/>
    <cellStyle name="Normal 23 2 2 32 2 3" xfId="25956"/>
    <cellStyle name="Normal 23 2 2 32 2 4" xfId="16581"/>
    <cellStyle name="Normal 23 2 2 32 3" xfId="19379"/>
    <cellStyle name="Normal 23 2 2 32 4" xfId="10125"/>
    <cellStyle name="Normal 23 2 2 33" xfId="4351"/>
    <cellStyle name="Normal 23 2 2 33 2" xfId="35963"/>
    <cellStyle name="Normal 23 2 2 33 3" xfId="23105"/>
    <cellStyle name="Normal 23 2 2 33 4" xfId="13730"/>
    <cellStyle name="Normal 23 2 2 34" xfId="19259"/>
    <cellStyle name="Normal 23 2 2 35" xfId="28635"/>
    <cellStyle name="Normal 23 2 2 36" xfId="32237"/>
    <cellStyle name="Normal 23 2 2 37" xfId="9885"/>
    <cellStyle name="Normal 23 2 2 4" xfId="1070"/>
    <cellStyle name="Normal 23 2 2 4 2" xfId="5182"/>
    <cellStyle name="Normal 23 2 2 4 2 2" xfId="6440"/>
    <cellStyle name="Normal 23 2 2 4 2 2 2" xfId="38048"/>
    <cellStyle name="Normal 23 2 2 4 2 2 3" xfId="25191"/>
    <cellStyle name="Normal 23 2 2 4 2 2 4" xfId="15816"/>
    <cellStyle name="Normal 23 2 2 4 2 3" xfId="36790"/>
    <cellStyle name="Normal 23 2 2 4 2 4" xfId="23933"/>
    <cellStyle name="Normal 23 2 2 4 2 5" xfId="14558"/>
    <cellStyle name="Normal 23 2 2 4 3" xfId="5994"/>
    <cellStyle name="Normal 23 2 2 4 3 2" xfId="37602"/>
    <cellStyle name="Normal 23 2 2 4 3 3" xfId="24745"/>
    <cellStyle name="Normal 23 2 2 4 3 4" xfId="15370"/>
    <cellStyle name="Normal 23 2 2 4 4" xfId="4736"/>
    <cellStyle name="Normal 23 2 2 4 4 2" xfId="36348"/>
    <cellStyle name="Normal 23 2 2 4 4 3" xfId="23490"/>
    <cellStyle name="Normal 23 2 2 4 4 4" xfId="14115"/>
    <cellStyle name="Normal 23 2 2 4 5" xfId="19651"/>
    <cellStyle name="Normal 23 2 2 4 6" xfId="29027"/>
    <cellStyle name="Normal 23 2 2 4 7" xfId="32478"/>
    <cellStyle name="Normal 23 2 2 4 8" xfId="10517"/>
    <cellStyle name="Normal 23 2 2 5" xfId="1187"/>
    <cellStyle name="Normal 23 2 2 5 2" xfId="5183"/>
    <cellStyle name="Normal 23 2 2 5 2 2" xfId="6441"/>
    <cellStyle name="Normal 23 2 2 5 2 2 2" xfId="38049"/>
    <cellStyle name="Normal 23 2 2 5 2 2 3" xfId="25192"/>
    <cellStyle name="Normal 23 2 2 5 2 2 4" xfId="15817"/>
    <cellStyle name="Normal 23 2 2 5 2 3" xfId="36791"/>
    <cellStyle name="Normal 23 2 2 5 2 4" xfId="23934"/>
    <cellStyle name="Normal 23 2 2 5 2 5" xfId="14559"/>
    <cellStyle name="Normal 23 2 2 5 3" xfId="6210"/>
    <cellStyle name="Normal 23 2 2 5 3 2" xfId="37818"/>
    <cellStyle name="Normal 23 2 2 5 3 3" xfId="24961"/>
    <cellStyle name="Normal 23 2 2 5 3 4" xfId="15586"/>
    <cellStyle name="Normal 23 2 2 5 4" xfId="4952"/>
    <cellStyle name="Normal 23 2 2 5 4 2" xfId="36562"/>
    <cellStyle name="Normal 23 2 2 5 4 3" xfId="23705"/>
    <cellStyle name="Normal 23 2 2 5 4 4" xfId="14330"/>
    <cellStyle name="Normal 23 2 2 5 5" xfId="19767"/>
    <cellStyle name="Normal 23 2 2 5 6" xfId="29143"/>
    <cellStyle name="Normal 23 2 2 5 7" xfId="32867"/>
    <cellStyle name="Normal 23 2 2 5 8" xfId="10633"/>
    <cellStyle name="Normal 23 2 2 6" xfId="1303"/>
    <cellStyle name="Normal 23 2 2 6 2" xfId="6432"/>
    <cellStyle name="Normal 23 2 2 6 2 2" xfId="38040"/>
    <cellStyle name="Normal 23 2 2 6 2 3" xfId="25183"/>
    <cellStyle name="Normal 23 2 2 6 2 4" xfId="15808"/>
    <cellStyle name="Normal 23 2 2 6 3" xfId="5174"/>
    <cellStyle name="Normal 23 2 2 6 3 2" xfId="36782"/>
    <cellStyle name="Normal 23 2 2 6 3 3" xfId="23925"/>
    <cellStyle name="Normal 23 2 2 6 3 4" xfId="14550"/>
    <cellStyle name="Normal 23 2 2 6 4" xfId="19882"/>
    <cellStyle name="Normal 23 2 2 6 5" xfId="29258"/>
    <cellStyle name="Normal 23 2 2 6 6" xfId="32982"/>
    <cellStyle name="Normal 23 2 2 6 7" xfId="10748"/>
    <cellStyle name="Normal 23 2 2 7" xfId="1419"/>
    <cellStyle name="Normal 23 2 2 7 2" xfId="7270"/>
    <cellStyle name="Normal 23 2 2 7 2 2" xfId="38876"/>
    <cellStyle name="Normal 23 2 2 7 2 3" xfId="26019"/>
    <cellStyle name="Normal 23 2 2 7 2 4" xfId="16644"/>
    <cellStyle name="Normal 23 2 2 7 3" xfId="4468"/>
    <cellStyle name="Normal 23 2 2 7 3 2" xfId="36080"/>
    <cellStyle name="Normal 23 2 2 7 3 3" xfId="23222"/>
    <cellStyle name="Normal 23 2 2 7 3 4" xfId="13847"/>
    <cellStyle name="Normal 23 2 2 7 4" xfId="19997"/>
    <cellStyle name="Normal 23 2 2 7 5" xfId="29373"/>
    <cellStyle name="Normal 23 2 2 7 6" xfId="33097"/>
    <cellStyle name="Normal 23 2 2 7 7" xfId="10863"/>
    <cellStyle name="Normal 23 2 2 8" xfId="1534"/>
    <cellStyle name="Normal 23 2 2 8 2" xfId="5722"/>
    <cellStyle name="Normal 23 2 2 8 2 2" xfId="37330"/>
    <cellStyle name="Normal 23 2 2 8 2 3" xfId="24473"/>
    <cellStyle name="Normal 23 2 2 8 2 4" xfId="15098"/>
    <cellStyle name="Normal 23 2 2 8 3" xfId="20111"/>
    <cellStyle name="Normal 23 2 2 8 4" xfId="29487"/>
    <cellStyle name="Normal 23 2 2 8 5" xfId="33211"/>
    <cellStyle name="Normal 23 2 2 8 6" xfId="10977"/>
    <cellStyle name="Normal 23 2 2 9" xfId="1649"/>
    <cellStyle name="Normal 23 2 2 9 2" xfId="7184"/>
    <cellStyle name="Normal 23 2 2 9 2 2" xfId="38790"/>
    <cellStyle name="Normal 23 2 2 9 2 3" xfId="25933"/>
    <cellStyle name="Normal 23 2 2 9 2 4" xfId="16558"/>
    <cellStyle name="Normal 23 2 2 9 3" xfId="20225"/>
    <cellStyle name="Normal 23 2 2 9 4" xfId="29601"/>
    <cellStyle name="Normal 23 2 2 9 5" xfId="33325"/>
    <cellStyle name="Normal 23 2 2 9 6" xfId="11091"/>
    <cellStyle name="Normal 23 2 20" xfId="2401"/>
    <cellStyle name="Normal 23 2 20 2" xfId="7872"/>
    <cellStyle name="Normal 23 2 20 2 2" xfId="39478"/>
    <cellStyle name="Normal 23 2 20 2 3" xfId="26621"/>
    <cellStyle name="Normal 23 2 20 2 4" xfId="17246"/>
    <cellStyle name="Normal 23 2 20 3" xfId="20968"/>
    <cellStyle name="Normal 23 2 20 4" xfId="30344"/>
    <cellStyle name="Normal 23 2 20 5" xfId="34067"/>
    <cellStyle name="Normal 23 2 20 6" xfId="11834"/>
    <cellStyle name="Normal 23 2 21" xfId="2519"/>
    <cellStyle name="Normal 23 2 21 2" xfId="7989"/>
    <cellStyle name="Normal 23 2 21 2 2" xfId="39595"/>
    <cellStyle name="Normal 23 2 21 2 3" xfId="26738"/>
    <cellStyle name="Normal 23 2 21 2 4" xfId="17363"/>
    <cellStyle name="Normal 23 2 21 3" xfId="21085"/>
    <cellStyle name="Normal 23 2 21 4" xfId="30461"/>
    <cellStyle name="Normal 23 2 21 5" xfId="34184"/>
    <cellStyle name="Normal 23 2 21 6" xfId="11951"/>
    <cellStyle name="Normal 23 2 22" xfId="2637"/>
    <cellStyle name="Normal 23 2 22 2" xfId="8106"/>
    <cellStyle name="Normal 23 2 22 2 2" xfId="39712"/>
    <cellStyle name="Normal 23 2 22 2 3" xfId="26855"/>
    <cellStyle name="Normal 23 2 22 2 4" xfId="17480"/>
    <cellStyle name="Normal 23 2 22 3" xfId="21202"/>
    <cellStyle name="Normal 23 2 22 4" xfId="30578"/>
    <cellStyle name="Normal 23 2 22 5" xfId="34301"/>
    <cellStyle name="Normal 23 2 22 6" xfId="12068"/>
    <cellStyle name="Normal 23 2 23" xfId="2756"/>
    <cellStyle name="Normal 23 2 23 2" xfId="8224"/>
    <cellStyle name="Normal 23 2 23 2 2" xfId="39830"/>
    <cellStyle name="Normal 23 2 23 2 3" xfId="26973"/>
    <cellStyle name="Normal 23 2 23 2 4" xfId="17598"/>
    <cellStyle name="Normal 23 2 23 3" xfId="21320"/>
    <cellStyle name="Normal 23 2 23 4" xfId="30696"/>
    <cellStyle name="Normal 23 2 23 5" xfId="34419"/>
    <cellStyle name="Normal 23 2 23 6" xfId="12186"/>
    <cellStyle name="Normal 23 2 24" xfId="2874"/>
    <cellStyle name="Normal 23 2 24 2" xfId="8341"/>
    <cellStyle name="Normal 23 2 24 2 2" xfId="39947"/>
    <cellStyle name="Normal 23 2 24 2 3" xfId="27090"/>
    <cellStyle name="Normal 23 2 24 2 4" xfId="17715"/>
    <cellStyle name="Normal 23 2 24 3" xfId="21437"/>
    <cellStyle name="Normal 23 2 24 4" xfId="30813"/>
    <cellStyle name="Normal 23 2 24 5" xfId="34536"/>
    <cellStyle name="Normal 23 2 24 6" xfId="12303"/>
    <cellStyle name="Normal 23 2 25" xfId="2995"/>
    <cellStyle name="Normal 23 2 25 2" xfId="8461"/>
    <cellStyle name="Normal 23 2 25 2 2" xfId="40067"/>
    <cellStyle name="Normal 23 2 25 2 3" xfId="27210"/>
    <cellStyle name="Normal 23 2 25 2 4" xfId="17835"/>
    <cellStyle name="Normal 23 2 25 3" xfId="21557"/>
    <cellStyle name="Normal 23 2 25 4" xfId="30933"/>
    <cellStyle name="Normal 23 2 25 5" xfId="34656"/>
    <cellStyle name="Normal 23 2 25 6" xfId="12423"/>
    <cellStyle name="Normal 23 2 26" xfId="3110"/>
    <cellStyle name="Normal 23 2 26 2" xfId="8575"/>
    <cellStyle name="Normal 23 2 26 2 2" xfId="40181"/>
    <cellStyle name="Normal 23 2 26 2 3" xfId="27324"/>
    <cellStyle name="Normal 23 2 26 2 4" xfId="17949"/>
    <cellStyle name="Normal 23 2 26 3" xfId="21671"/>
    <cellStyle name="Normal 23 2 26 4" xfId="31047"/>
    <cellStyle name="Normal 23 2 26 5" xfId="34770"/>
    <cellStyle name="Normal 23 2 26 6" xfId="12537"/>
    <cellStyle name="Normal 23 2 27" xfId="3225"/>
    <cellStyle name="Normal 23 2 27 2" xfId="8689"/>
    <cellStyle name="Normal 23 2 27 2 2" xfId="40295"/>
    <cellStyle name="Normal 23 2 27 2 3" xfId="27438"/>
    <cellStyle name="Normal 23 2 27 2 4" xfId="18063"/>
    <cellStyle name="Normal 23 2 27 3" xfId="21785"/>
    <cellStyle name="Normal 23 2 27 4" xfId="31161"/>
    <cellStyle name="Normal 23 2 27 5" xfId="34884"/>
    <cellStyle name="Normal 23 2 27 6" xfId="12651"/>
    <cellStyle name="Normal 23 2 28" xfId="3340"/>
    <cellStyle name="Normal 23 2 28 2" xfId="8803"/>
    <cellStyle name="Normal 23 2 28 2 2" xfId="40409"/>
    <cellStyle name="Normal 23 2 28 2 3" xfId="27552"/>
    <cellStyle name="Normal 23 2 28 2 4" xfId="18177"/>
    <cellStyle name="Normal 23 2 28 3" xfId="21899"/>
    <cellStyle name="Normal 23 2 28 4" xfId="31275"/>
    <cellStyle name="Normal 23 2 28 5" xfId="34998"/>
    <cellStyle name="Normal 23 2 28 6" xfId="12765"/>
    <cellStyle name="Normal 23 2 29" xfId="3455"/>
    <cellStyle name="Normal 23 2 29 2" xfId="8917"/>
    <cellStyle name="Normal 23 2 29 2 2" xfId="40523"/>
    <cellStyle name="Normal 23 2 29 2 3" xfId="27666"/>
    <cellStyle name="Normal 23 2 29 2 4" xfId="18291"/>
    <cellStyle name="Normal 23 2 29 3" xfId="22013"/>
    <cellStyle name="Normal 23 2 29 4" xfId="31389"/>
    <cellStyle name="Normal 23 2 29 5" xfId="35112"/>
    <cellStyle name="Normal 23 2 29 6" xfId="12879"/>
    <cellStyle name="Normal 23 2 3" xfId="440"/>
    <cellStyle name="Normal 23 2 3 10" xfId="1771"/>
    <cellStyle name="Normal 23 2 3 10 2" xfId="7025"/>
    <cellStyle name="Normal 23 2 3 10 2 2" xfId="38631"/>
    <cellStyle name="Normal 23 2 3 10 2 3" xfId="25774"/>
    <cellStyle name="Normal 23 2 3 10 2 4" xfId="16399"/>
    <cellStyle name="Normal 23 2 3 10 3" xfId="20346"/>
    <cellStyle name="Normal 23 2 3 10 4" xfId="29722"/>
    <cellStyle name="Normal 23 2 3 10 5" xfId="33446"/>
    <cellStyle name="Normal 23 2 3 10 6" xfId="11212"/>
    <cellStyle name="Normal 23 2 3 11" xfId="1903"/>
    <cellStyle name="Normal 23 2 3 11 2" xfId="7377"/>
    <cellStyle name="Normal 23 2 3 11 2 2" xfId="38983"/>
    <cellStyle name="Normal 23 2 3 11 2 3" xfId="26126"/>
    <cellStyle name="Normal 23 2 3 11 2 4" xfId="16751"/>
    <cellStyle name="Normal 23 2 3 11 3" xfId="20473"/>
    <cellStyle name="Normal 23 2 3 11 4" xfId="29849"/>
    <cellStyle name="Normal 23 2 3 11 5" xfId="33572"/>
    <cellStyle name="Normal 23 2 3 11 6" xfId="11339"/>
    <cellStyle name="Normal 23 2 3 12" xfId="2019"/>
    <cellStyle name="Normal 23 2 3 12 2" xfId="7492"/>
    <cellStyle name="Normal 23 2 3 12 2 2" xfId="39098"/>
    <cellStyle name="Normal 23 2 3 12 2 3" xfId="26241"/>
    <cellStyle name="Normal 23 2 3 12 2 4" xfId="16866"/>
    <cellStyle name="Normal 23 2 3 12 3" xfId="20588"/>
    <cellStyle name="Normal 23 2 3 12 4" xfId="29964"/>
    <cellStyle name="Normal 23 2 3 12 5" xfId="33687"/>
    <cellStyle name="Normal 23 2 3 12 6" xfId="11454"/>
    <cellStyle name="Normal 23 2 3 13" xfId="2193"/>
    <cellStyle name="Normal 23 2 3 13 2" xfId="7665"/>
    <cellStyle name="Normal 23 2 3 13 2 2" xfId="39271"/>
    <cellStyle name="Normal 23 2 3 13 2 3" xfId="26414"/>
    <cellStyle name="Normal 23 2 3 13 2 4" xfId="17039"/>
    <cellStyle name="Normal 23 2 3 13 3" xfId="20761"/>
    <cellStyle name="Normal 23 2 3 13 4" xfId="30137"/>
    <cellStyle name="Normal 23 2 3 13 5" xfId="33860"/>
    <cellStyle name="Normal 23 2 3 13 6" xfId="11627"/>
    <cellStyle name="Normal 23 2 3 14" xfId="2311"/>
    <cellStyle name="Normal 23 2 3 14 2" xfId="7782"/>
    <cellStyle name="Normal 23 2 3 14 2 2" xfId="39388"/>
    <cellStyle name="Normal 23 2 3 14 2 3" xfId="26531"/>
    <cellStyle name="Normal 23 2 3 14 2 4" xfId="17156"/>
    <cellStyle name="Normal 23 2 3 14 3" xfId="20878"/>
    <cellStyle name="Normal 23 2 3 14 4" xfId="30254"/>
    <cellStyle name="Normal 23 2 3 14 5" xfId="33977"/>
    <cellStyle name="Normal 23 2 3 14 6" xfId="11744"/>
    <cellStyle name="Normal 23 2 3 15" xfId="2428"/>
    <cellStyle name="Normal 23 2 3 15 2" xfId="7898"/>
    <cellStyle name="Normal 23 2 3 15 2 2" xfId="39504"/>
    <cellStyle name="Normal 23 2 3 15 2 3" xfId="26647"/>
    <cellStyle name="Normal 23 2 3 15 2 4" xfId="17272"/>
    <cellStyle name="Normal 23 2 3 15 3" xfId="20994"/>
    <cellStyle name="Normal 23 2 3 15 4" xfId="30370"/>
    <cellStyle name="Normal 23 2 3 15 5" xfId="34093"/>
    <cellStyle name="Normal 23 2 3 15 6" xfId="11860"/>
    <cellStyle name="Normal 23 2 3 16" xfId="2547"/>
    <cellStyle name="Normal 23 2 3 16 2" xfId="8016"/>
    <cellStyle name="Normal 23 2 3 16 2 2" xfId="39622"/>
    <cellStyle name="Normal 23 2 3 16 2 3" xfId="26765"/>
    <cellStyle name="Normal 23 2 3 16 2 4" xfId="17390"/>
    <cellStyle name="Normal 23 2 3 16 3" xfId="21112"/>
    <cellStyle name="Normal 23 2 3 16 4" xfId="30488"/>
    <cellStyle name="Normal 23 2 3 16 5" xfId="34211"/>
    <cellStyle name="Normal 23 2 3 16 6" xfId="11978"/>
    <cellStyle name="Normal 23 2 3 17" xfId="2666"/>
    <cellStyle name="Normal 23 2 3 17 2" xfId="8134"/>
    <cellStyle name="Normal 23 2 3 17 2 2" xfId="39740"/>
    <cellStyle name="Normal 23 2 3 17 2 3" xfId="26883"/>
    <cellStyle name="Normal 23 2 3 17 2 4" xfId="17508"/>
    <cellStyle name="Normal 23 2 3 17 3" xfId="21230"/>
    <cellStyle name="Normal 23 2 3 17 4" xfId="30606"/>
    <cellStyle name="Normal 23 2 3 17 5" xfId="34329"/>
    <cellStyle name="Normal 23 2 3 17 6" xfId="12096"/>
    <cellStyle name="Normal 23 2 3 18" xfId="2783"/>
    <cellStyle name="Normal 23 2 3 18 2" xfId="8250"/>
    <cellStyle name="Normal 23 2 3 18 2 2" xfId="39856"/>
    <cellStyle name="Normal 23 2 3 18 2 3" xfId="26999"/>
    <cellStyle name="Normal 23 2 3 18 2 4" xfId="17624"/>
    <cellStyle name="Normal 23 2 3 18 3" xfId="21346"/>
    <cellStyle name="Normal 23 2 3 18 4" xfId="30722"/>
    <cellStyle name="Normal 23 2 3 18 5" xfId="34445"/>
    <cellStyle name="Normal 23 2 3 18 6" xfId="12212"/>
    <cellStyle name="Normal 23 2 3 19" xfId="2901"/>
    <cellStyle name="Normal 23 2 3 19 2" xfId="8367"/>
    <cellStyle name="Normal 23 2 3 19 2 2" xfId="39973"/>
    <cellStyle name="Normal 23 2 3 19 2 3" xfId="27116"/>
    <cellStyle name="Normal 23 2 3 19 2 4" xfId="17741"/>
    <cellStyle name="Normal 23 2 3 19 3" xfId="21463"/>
    <cellStyle name="Normal 23 2 3 19 4" xfId="30839"/>
    <cellStyle name="Normal 23 2 3 19 5" xfId="34562"/>
    <cellStyle name="Normal 23 2 3 19 6" xfId="12329"/>
    <cellStyle name="Normal 23 2 3 2" xfId="483"/>
    <cellStyle name="Normal 23 2 3 2 10" xfId="1947"/>
    <cellStyle name="Normal 23 2 3 2 10 2" xfId="7421"/>
    <cellStyle name="Normal 23 2 3 2 10 2 2" xfId="39027"/>
    <cellStyle name="Normal 23 2 3 2 10 2 3" xfId="26170"/>
    <cellStyle name="Normal 23 2 3 2 10 2 4" xfId="16795"/>
    <cellStyle name="Normal 23 2 3 2 10 3" xfId="20517"/>
    <cellStyle name="Normal 23 2 3 2 10 4" xfId="29893"/>
    <cellStyle name="Normal 23 2 3 2 10 5" xfId="33616"/>
    <cellStyle name="Normal 23 2 3 2 10 6" xfId="11383"/>
    <cellStyle name="Normal 23 2 3 2 11" xfId="2063"/>
    <cellStyle name="Normal 23 2 3 2 11 2" xfId="7536"/>
    <cellStyle name="Normal 23 2 3 2 11 2 2" xfId="39142"/>
    <cellStyle name="Normal 23 2 3 2 11 2 3" xfId="26285"/>
    <cellStyle name="Normal 23 2 3 2 11 2 4" xfId="16910"/>
    <cellStyle name="Normal 23 2 3 2 11 3" xfId="20632"/>
    <cellStyle name="Normal 23 2 3 2 11 4" xfId="30008"/>
    <cellStyle name="Normal 23 2 3 2 11 5" xfId="33731"/>
    <cellStyle name="Normal 23 2 3 2 11 6" xfId="11498"/>
    <cellStyle name="Normal 23 2 3 2 12" xfId="2237"/>
    <cellStyle name="Normal 23 2 3 2 12 2" xfId="7709"/>
    <cellStyle name="Normal 23 2 3 2 12 2 2" xfId="39315"/>
    <cellStyle name="Normal 23 2 3 2 12 2 3" xfId="26458"/>
    <cellStyle name="Normal 23 2 3 2 12 2 4" xfId="17083"/>
    <cellStyle name="Normal 23 2 3 2 12 3" xfId="20805"/>
    <cellStyle name="Normal 23 2 3 2 12 4" xfId="30181"/>
    <cellStyle name="Normal 23 2 3 2 12 5" xfId="33904"/>
    <cellStyle name="Normal 23 2 3 2 12 6" xfId="11671"/>
    <cellStyle name="Normal 23 2 3 2 13" xfId="2355"/>
    <cellStyle name="Normal 23 2 3 2 13 2" xfId="7826"/>
    <cellStyle name="Normal 23 2 3 2 13 2 2" xfId="39432"/>
    <cellStyle name="Normal 23 2 3 2 13 2 3" xfId="26575"/>
    <cellStyle name="Normal 23 2 3 2 13 2 4" xfId="17200"/>
    <cellStyle name="Normal 23 2 3 2 13 3" xfId="20922"/>
    <cellStyle name="Normal 23 2 3 2 13 4" xfId="30298"/>
    <cellStyle name="Normal 23 2 3 2 13 5" xfId="34021"/>
    <cellStyle name="Normal 23 2 3 2 13 6" xfId="11788"/>
    <cellStyle name="Normal 23 2 3 2 14" xfId="2472"/>
    <cellStyle name="Normal 23 2 3 2 14 2" xfId="7942"/>
    <cellStyle name="Normal 23 2 3 2 14 2 2" xfId="39548"/>
    <cellStyle name="Normal 23 2 3 2 14 2 3" xfId="26691"/>
    <cellStyle name="Normal 23 2 3 2 14 2 4" xfId="17316"/>
    <cellStyle name="Normal 23 2 3 2 14 3" xfId="21038"/>
    <cellStyle name="Normal 23 2 3 2 14 4" xfId="30414"/>
    <cellStyle name="Normal 23 2 3 2 14 5" xfId="34137"/>
    <cellStyle name="Normal 23 2 3 2 14 6" xfId="11904"/>
    <cellStyle name="Normal 23 2 3 2 15" xfId="2591"/>
    <cellStyle name="Normal 23 2 3 2 15 2" xfId="8060"/>
    <cellStyle name="Normal 23 2 3 2 15 2 2" xfId="39666"/>
    <cellStyle name="Normal 23 2 3 2 15 2 3" xfId="26809"/>
    <cellStyle name="Normal 23 2 3 2 15 2 4" xfId="17434"/>
    <cellStyle name="Normal 23 2 3 2 15 3" xfId="21156"/>
    <cellStyle name="Normal 23 2 3 2 15 4" xfId="30532"/>
    <cellStyle name="Normal 23 2 3 2 15 5" xfId="34255"/>
    <cellStyle name="Normal 23 2 3 2 15 6" xfId="12022"/>
    <cellStyle name="Normal 23 2 3 2 16" xfId="2710"/>
    <cellStyle name="Normal 23 2 3 2 16 2" xfId="8178"/>
    <cellStyle name="Normal 23 2 3 2 16 2 2" xfId="39784"/>
    <cellStyle name="Normal 23 2 3 2 16 2 3" xfId="26927"/>
    <cellStyle name="Normal 23 2 3 2 16 2 4" xfId="17552"/>
    <cellStyle name="Normal 23 2 3 2 16 3" xfId="21274"/>
    <cellStyle name="Normal 23 2 3 2 16 4" xfId="30650"/>
    <cellStyle name="Normal 23 2 3 2 16 5" xfId="34373"/>
    <cellStyle name="Normal 23 2 3 2 16 6" xfId="12140"/>
    <cellStyle name="Normal 23 2 3 2 17" xfId="2827"/>
    <cellStyle name="Normal 23 2 3 2 17 2" xfId="8294"/>
    <cellStyle name="Normal 23 2 3 2 17 2 2" xfId="39900"/>
    <cellStyle name="Normal 23 2 3 2 17 2 3" xfId="27043"/>
    <cellStyle name="Normal 23 2 3 2 17 2 4" xfId="17668"/>
    <cellStyle name="Normal 23 2 3 2 17 3" xfId="21390"/>
    <cellStyle name="Normal 23 2 3 2 17 4" xfId="30766"/>
    <cellStyle name="Normal 23 2 3 2 17 5" xfId="34489"/>
    <cellStyle name="Normal 23 2 3 2 17 6" xfId="12256"/>
    <cellStyle name="Normal 23 2 3 2 18" xfId="2945"/>
    <cellStyle name="Normal 23 2 3 2 18 2" xfId="8411"/>
    <cellStyle name="Normal 23 2 3 2 18 2 2" xfId="40017"/>
    <cellStyle name="Normal 23 2 3 2 18 2 3" xfId="27160"/>
    <cellStyle name="Normal 23 2 3 2 18 2 4" xfId="17785"/>
    <cellStyle name="Normal 23 2 3 2 18 3" xfId="21507"/>
    <cellStyle name="Normal 23 2 3 2 18 4" xfId="30883"/>
    <cellStyle name="Normal 23 2 3 2 18 5" xfId="34606"/>
    <cellStyle name="Normal 23 2 3 2 18 6" xfId="12373"/>
    <cellStyle name="Normal 23 2 3 2 19" xfId="3065"/>
    <cellStyle name="Normal 23 2 3 2 19 2" xfId="8530"/>
    <cellStyle name="Normal 23 2 3 2 19 2 2" xfId="40136"/>
    <cellStyle name="Normal 23 2 3 2 19 2 3" xfId="27279"/>
    <cellStyle name="Normal 23 2 3 2 19 2 4" xfId="17904"/>
    <cellStyle name="Normal 23 2 3 2 19 3" xfId="21626"/>
    <cellStyle name="Normal 23 2 3 2 19 4" xfId="31002"/>
    <cellStyle name="Normal 23 2 3 2 19 5" xfId="34725"/>
    <cellStyle name="Normal 23 2 3 2 19 6" xfId="12492"/>
    <cellStyle name="Normal 23 2 3 2 2" xfId="604"/>
    <cellStyle name="Normal 23 2 3 2 2 2" xfId="984"/>
    <cellStyle name="Normal 23 2 3 2 2 2 2" xfId="5187"/>
    <cellStyle name="Normal 23 2 3 2 2 2 2 2" xfId="6445"/>
    <cellStyle name="Normal 23 2 3 2 2 2 2 2 2" xfId="38053"/>
    <cellStyle name="Normal 23 2 3 2 2 2 2 2 3" xfId="25196"/>
    <cellStyle name="Normal 23 2 3 2 2 2 2 2 4" xfId="15821"/>
    <cellStyle name="Normal 23 2 3 2 2 2 2 3" xfId="36795"/>
    <cellStyle name="Normal 23 2 3 2 2 2 2 4" xfId="23938"/>
    <cellStyle name="Normal 23 2 3 2 2 2 2 5" xfId="14563"/>
    <cellStyle name="Normal 23 2 3 2 2 2 3" xfId="5995"/>
    <cellStyle name="Normal 23 2 3 2 2 2 3 2" xfId="37603"/>
    <cellStyle name="Normal 23 2 3 2 2 2 3 3" xfId="24746"/>
    <cellStyle name="Normal 23 2 3 2 2 2 3 4" xfId="15371"/>
    <cellStyle name="Normal 23 2 3 2 2 2 4" xfId="4737"/>
    <cellStyle name="Normal 23 2 3 2 2 2 4 2" xfId="36349"/>
    <cellStyle name="Normal 23 2 3 2 2 2 4 3" xfId="23491"/>
    <cellStyle name="Normal 23 2 3 2 2 2 4 4" xfId="14116"/>
    <cellStyle name="Normal 23 2 3 2 2 2 5" xfId="32649"/>
    <cellStyle name="Normal 23 2 3 2 2 2 6" xfId="23031"/>
    <cellStyle name="Normal 23 2 3 2 2 2 7" xfId="10432"/>
    <cellStyle name="Normal 23 2 3 2 2 3" xfId="5186"/>
    <cellStyle name="Normal 23 2 3 2 2 3 2" xfId="6444"/>
    <cellStyle name="Normal 23 2 3 2 2 3 2 2" xfId="38052"/>
    <cellStyle name="Normal 23 2 3 2 2 3 2 3" xfId="25195"/>
    <cellStyle name="Normal 23 2 3 2 2 3 2 4" xfId="15820"/>
    <cellStyle name="Normal 23 2 3 2 2 3 3" xfId="36794"/>
    <cellStyle name="Normal 23 2 3 2 2 3 4" xfId="23937"/>
    <cellStyle name="Normal 23 2 3 2 2 3 5" xfId="14562"/>
    <cellStyle name="Normal 23 2 3 2 2 4" xfId="5913"/>
    <cellStyle name="Normal 23 2 3 2 2 4 2" xfId="37521"/>
    <cellStyle name="Normal 23 2 3 2 2 4 3" xfId="24664"/>
    <cellStyle name="Normal 23 2 3 2 2 4 4" xfId="15289"/>
    <cellStyle name="Normal 23 2 3 2 2 5" xfId="4655"/>
    <cellStyle name="Normal 23 2 3 2 2 5 2" xfId="36267"/>
    <cellStyle name="Normal 23 2 3 2 2 5 3" xfId="23409"/>
    <cellStyle name="Normal 23 2 3 2 2 5 4" xfId="14034"/>
    <cellStyle name="Normal 23 2 3 2 2 6" xfId="19566"/>
    <cellStyle name="Normal 23 2 3 2 2 7" xfId="28942"/>
    <cellStyle name="Normal 23 2 3 2 2 8" xfId="32408"/>
    <cellStyle name="Normal 23 2 3 2 2 9" xfId="10056"/>
    <cellStyle name="Normal 23 2 3 2 20" xfId="3180"/>
    <cellStyle name="Normal 23 2 3 2 20 2" xfId="8644"/>
    <cellStyle name="Normal 23 2 3 2 20 2 2" xfId="40250"/>
    <cellStyle name="Normal 23 2 3 2 20 2 3" xfId="27393"/>
    <cellStyle name="Normal 23 2 3 2 20 2 4" xfId="18018"/>
    <cellStyle name="Normal 23 2 3 2 20 3" xfId="21740"/>
    <cellStyle name="Normal 23 2 3 2 20 4" xfId="31116"/>
    <cellStyle name="Normal 23 2 3 2 20 5" xfId="34839"/>
    <cellStyle name="Normal 23 2 3 2 20 6" xfId="12606"/>
    <cellStyle name="Normal 23 2 3 2 21" xfId="3295"/>
    <cellStyle name="Normal 23 2 3 2 21 2" xfId="8758"/>
    <cellStyle name="Normal 23 2 3 2 21 2 2" xfId="40364"/>
    <cellStyle name="Normal 23 2 3 2 21 2 3" xfId="27507"/>
    <cellStyle name="Normal 23 2 3 2 21 2 4" xfId="18132"/>
    <cellStyle name="Normal 23 2 3 2 21 3" xfId="21854"/>
    <cellStyle name="Normal 23 2 3 2 21 4" xfId="31230"/>
    <cellStyle name="Normal 23 2 3 2 21 5" xfId="34953"/>
    <cellStyle name="Normal 23 2 3 2 21 6" xfId="12720"/>
    <cellStyle name="Normal 23 2 3 2 22" xfId="3410"/>
    <cellStyle name="Normal 23 2 3 2 22 2" xfId="8872"/>
    <cellStyle name="Normal 23 2 3 2 22 2 2" xfId="40478"/>
    <cellStyle name="Normal 23 2 3 2 22 2 3" xfId="27621"/>
    <cellStyle name="Normal 23 2 3 2 22 2 4" xfId="18246"/>
    <cellStyle name="Normal 23 2 3 2 22 3" xfId="21968"/>
    <cellStyle name="Normal 23 2 3 2 22 4" xfId="31344"/>
    <cellStyle name="Normal 23 2 3 2 22 5" xfId="35067"/>
    <cellStyle name="Normal 23 2 3 2 22 6" xfId="12834"/>
    <cellStyle name="Normal 23 2 3 2 23" xfId="3525"/>
    <cellStyle name="Normal 23 2 3 2 23 2" xfId="8986"/>
    <cellStyle name="Normal 23 2 3 2 23 2 2" xfId="40592"/>
    <cellStyle name="Normal 23 2 3 2 23 2 3" xfId="27735"/>
    <cellStyle name="Normal 23 2 3 2 23 2 4" xfId="18360"/>
    <cellStyle name="Normal 23 2 3 2 23 3" xfId="22082"/>
    <cellStyle name="Normal 23 2 3 2 23 4" xfId="31458"/>
    <cellStyle name="Normal 23 2 3 2 23 5" xfId="35181"/>
    <cellStyle name="Normal 23 2 3 2 23 6" xfId="12948"/>
    <cellStyle name="Normal 23 2 3 2 24" xfId="3640"/>
    <cellStyle name="Normal 23 2 3 2 24 2" xfId="9100"/>
    <cellStyle name="Normal 23 2 3 2 24 2 2" xfId="40706"/>
    <cellStyle name="Normal 23 2 3 2 24 2 3" xfId="27849"/>
    <cellStyle name="Normal 23 2 3 2 24 2 4" xfId="18474"/>
    <cellStyle name="Normal 23 2 3 2 24 3" xfId="22196"/>
    <cellStyle name="Normal 23 2 3 2 24 4" xfId="31572"/>
    <cellStyle name="Normal 23 2 3 2 24 5" xfId="35295"/>
    <cellStyle name="Normal 23 2 3 2 24 6" xfId="13062"/>
    <cellStyle name="Normal 23 2 3 2 25" xfId="3758"/>
    <cellStyle name="Normal 23 2 3 2 25 2" xfId="9217"/>
    <cellStyle name="Normal 23 2 3 2 25 2 2" xfId="40823"/>
    <cellStyle name="Normal 23 2 3 2 25 2 3" xfId="27966"/>
    <cellStyle name="Normal 23 2 3 2 25 2 4" xfId="18591"/>
    <cellStyle name="Normal 23 2 3 2 25 3" xfId="22313"/>
    <cellStyle name="Normal 23 2 3 2 25 4" xfId="31689"/>
    <cellStyle name="Normal 23 2 3 2 25 5" xfId="35412"/>
    <cellStyle name="Normal 23 2 3 2 25 6" xfId="13179"/>
    <cellStyle name="Normal 23 2 3 2 26" xfId="3878"/>
    <cellStyle name="Normal 23 2 3 2 26 2" xfId="9336"/>
    <cellStyle name="Normal 23 2 3 2 26 2 2" xfId="40942"/>
    <cellStyle name="Normal 23 2 3 2 26 2 3" xfId="28085"/>
    <cellStyle name="Normal 23 2 3 2 26 2 4" xfId="18710"/>
    <cellStyle name="Normal 23 2 3 2 26 3" xfId="22432"/>
    <cellStyle name="Normal 23 2 3 2 26 4" xfId="31808"/>
    <cellStyle name="Normal 23 2 3 2 26 5" xfId="35531"/>
    <cellStyle name="Normal 23 2 3 2 26 6" xfId="13298"/>
    <cellStyle name="Normal 23 2 3 2 27" xfId="4010"/>
    <cellStyle name="Normal 23 2 3 2 27 2" xfId="9467"/>
    <cellStyle name="Normal 23 2 3 2 27 2 2" xfId="41073"/>
    <cellStyle name="Normal 23 2 3 2 27 2 3" xfId="28216"/>
    <cellStyle name="Normal 23 2 3 2 27 2 4" xfId="18841"/>
    <cellStyle name="Normal 23 2 3 2 27 3" xfId="22563"/>
    <cellStyle name="Normal 23 2 3 2 27 4" xfId="31939"/>
    <cellStyle name="Normal 23 2 3 2 27 5" xfId="35662"/>
    <cellStyle name="Normal 23 2 3 2 27 6" xfId="13429"/>
    <cellStyle name="Normal 23 2 3 2 28" xfId="4126"/>
    <cellStyle name="Normal 23 2 3 2 28 2" xfId="9582"/>
    <cellStyle name="Normal 23 2 3 2 28 2 2" xfId="41188"/>
    <cellStyle name="Normal 23 2 3 2 28 2 3" xfId="28331"/>
    <cellStyle name="Normal 23 2 3 2 28 2 4" xfId="18956"/>
    <cellStyle name="Normal 23 2 3 2 28 3" xfId="22678"/>
    <cellStyle name="Normal 23 2 3 2 28 4" xfId="32054"/>
    <cellStyle name="Normal 23 2 3 2 28 5" xfId="35777"/>
    <cellStyle name="Normal 23 2 3 2 28 6" xfId="13544"/>
    <cellStyle name="Normal 23 2 3 2 29" xfId="4241"/>
    <cellStyle name="Normal 23 2 3 2 29 2" xfId="9696"/>
    <cellStyle name="Normal 23 2 3 2 29 2 2" xfId="41302"/>
    <cellStyle name="Normal 23 2 3 2 29 2 3" xfId="28445"/>
    <cellStyle name="Normal 23 2 3 2 29 2 4" xfId="19070"/>
    <cellStyle name="Normal 23 2 3 2 29 3" xfId="22792"/>
    <cellStyle name="Normal 23 2 3 2 29 4" xfId="32168"/>
    <cellStyle name="Normal 23 2 3 2 29 5" xfId="35891"/>
    <cellStyle name="Normal 23 2 3 2 29 6" xfId="13658"/>
    <cellStyle name="Normal 23 2 3 2 3" xfId="1121"/>
    <cellStyle name="Normal 23 2 3 2 3 2" xfId="5188"/>
    <cellStyle name="Normal 23 2 3 2 3 2 2" xfId="6446"/>
    <cellStyle name="Normal 23 2 3 2 3 2 2 2" xfId="38054"/>
    <cellStyle name="Normal 23 2 3 2 3 2 2 3" xfId="25197"/>
    <cellStyle name="Normal 23 2 3 2 3 2 2 4" xfId="15822"/>
    <cellStyle name="Normal 23 2 3 2 3 2 3" xfId="36796"/>
    <cellStyle name="Normal 23 2 3 2 3 2 4" xfId="23939"/>
    <cellStyle name="Normal 23 2 3 2 3 2 5" xfId="14564"/>
    <cellStyle name="Normal 23 2 3 2 3 3" xfId="5996"/>
    <cellStyle name="Normal 23 2 3 2 3 3 2" xfId="37604"/>
    <cellStyle name="Normal 23 2 3 2 3 3 3" xfId="24747"/>
    <cellStyle name="Normal 23 2 3 2 3 3 4" xfId="15372"/>
    <cellStyle name="Normal 23 2 3 2 3 4" xfId="4738"/>
    <cellStyle name="Normal 23 2 3 2 3 4 2" xfId="36350"/>
    <cellStyle name="Normal 23 2 3 2 3 4 3" xfId="23492"/>
    <cellStyle name="Normal 23 2 3 2 3 4 4" xfId="14117"/>
    <cellStyle name="Normal 23 2 3 2 3 5" xfId="19702"/>
    <cellStyle name="Normal 23 2 3 2 3 6" xfId="29078"/>
    <cellStyle name="Normal 23 2 3 2 3 7" xfId="32529"/>
    <cellStyle name="Normal 23 2 3 2 3 8" xfId="10568"/>
    <cellStyle name="Normal 23 2 3 2 30" xfId="845"/>
    <cellStyle name="Normal 23 2 3 2 30 2" xfId="9816"/>
    <cellStyle name="Normal 23 2 3 2 30 2 2" xfId="41422"/>
    <cellStyle name="Normal 23 2 3 2 30 2 3" xfId="28565"/>
    <cellStyle name="Normal 23 2 3 2 30 2 4" xfId="19190"/>
    <cellStyle name="Normal 23 2 3 2 30 3" xfId="22912"/>
    <cellStyle name="Normal 23 2 3 2 30 4" xfId="28806"/>
    <cellStyle name="Normal 23 2 3 2 30 5" xfId="32770"/>
    <cellStyle name="Normal 23 2 3 2 30 6" xfId="10296"/>
    <cellStyle name="Normal 23 2 3 2 31" xfId="724"/>
    <cellStyle name="Normal 23 2 3 2 31 2" xfId="7222"/>
    <cellStyle name="Normal 23 2 3 2 31 2 2" xfId="38828"/>
    <cellStyle name="Normal 23 2 3 2 31 2 3" xfId="25971"/>
    <cellStyle name="Normal 23 2 3 2 31 2 4" xfId="16596"/>
    <cellStyle name="Normal 23 2 3 2 31 3" xfId="19430"/>
    <cellStyle name="Normal 23 2 3 2 31 4" xfId="10176"/>
    <cellStyle name="Normal 23 2 3 2 32" xfId="4402"/>
    <cellStyle name="Normal 23 2 3 2 32 2" xfId="36014"/>
    <cellStyle name="Normal 23 2 3 2 32 3" xfId="23156"/>
    <cellStyle name="Normal 23 2 3 2 32 4" xfId="13781"/>
    <cellStyle name="Normal 23 2 3 2 33" xfId="19310"/>
    <cellStyle name="Normal 23 2 3 2 34" xfId="28686"/>
    <cellStyle name="Normal 23 2 3 2 35" xfId="32288"/>
    <cellStyle name="Normal 23 2 3 2 36" xfId="9936"/>
    <cellStyle name="Normal 23 2 3 2 4" xfId="1238"/>
    <cellStyle name="Normal 23 2 3 2 4 2" xfId="5189"/>
    <cellStyle name="Normal 23 2 3 2 4 2 2" xfId="6447"/>
    <cellStyle name="Normal 23 2 3 2 4 2 2 2" xfId="38055"/>
    <cellStyle name="Normal 23 2 3 2 4 2 2 3" xfId="25198"/>
    <cellStyle name="Normal 23 2 3 2 4 2 2 4" xfId="15823"/>
    <cellStyle name="Normal 23 2 3 2 4 2 3" xfId="36797"/>
    <cellStyle name="Normal 23 2 3 2 4 2 4" xfId="23940"/>
    <cellStyle name="Normal 23 2 3 2 4 2 5" xfId="14565"/>
    <cellStyle name="Normal 23 2 3 2 4 3" xfId="6261"/>
    <cellStyle name="Normal 23 2 3 2 4 3 2" xfId="37869"/>
    <cellStyle name="Normal 23 2 3 2 4 3 3" xfId="25012"/>
    <cellStyle name="Normal 23 2 3 2 4 3 4" xfId="15637"/>
    <cellStyle name="Normal 23 2 3 2 4 4" xfId="5003"/>
    <cellStyle name="Normal 23 2 3 2 4 4 2" xfId="36613"/>
    <cellStyle name="Normal 23 2 3 2 4 4 3" xfId="23756"/>
    <cellStyle name="Normal 23 2 3 2 4 4 4" xfId="14381"/>
    <cellStyle name="Normal 23 2 3 2 4 5" xfId="19818"/>
    <cellStyle name="Normal 23 2 3 2 4 6" xfId="29194"/>
    <cellStyle name="Normal 23 2 3 2 4 7" xfId="32918"/>
    <cellStyle name="Normal 23 2 3 2 4 8" xfId="10684"/>
    <cellStyle name="Normal 23 2 3 2 5" xfId="1354"/>
    <cellStyle name="Normal 23 2 3 2 5 2" xfId="6443"/>
    <cellStyle name="Normal 23 2 3 2 5 2 2" xfId="38051"/>
    <cellStyle name="Normal 23 2 3 2 5 2 3" xfId="25194"/>
    <cellStyle name="Normal 23 2 3 2 5 2 4" xfId="15819"/>
    <cellStyle name="Normal 23 2 3 2 5 3" xfId="5185"/>
    <cellStyle name="Normal 23 2 3 2 5 3 2" xfId="36793"/>
    <cellStyle name="Normal 23 2 3 2 5 3 3" xfId="23936"/>
    <cellStyle name="Normal 23 2 3 2 5 3 4" xfId="14561"/>
    <cellStyle name="Normal 23 2 3 2 5 4" xfId="19933"/>
    <cellStyle name="Normal 23 2 3 2 5 5" xfId="29309"/>
    <cellStyle name="Normal 23 2 3 2 5 6" xfId="33033"/>
    <cellStyle name="Normal 23 2 3 2 5 7" xfId="10799"/>
    <cellStyle name="Normal 23 2 3 2 6" xfId="1470"/>
    <cellStyle name="Normal 23 2 3 2 6 2" xfId="7274"/>
    <cellStyle name="Normal 23 2 3 2 6 2 2" xfId="38880"/>
    <cellStyle name="Normal 23 2 3 2 6 2 3" xfId="26023"/>
    <cellStyle name="Normal 23 2 3 2 6 2 4" xfId="16648"/>
    <cellStyle name="Normal 23 2 3 2 6 3" xfId="4519"/>
    <cellStyle name="Normal 23 2 3 2 6 3 2" xfId="36131"/>
    <cellStyle name="Normal 23 2 3 2 6 3 3" xfId="23273"/>
    <cellStyle name="Normal 23 2 3 2 6 3 4" xfId="13898"/>
    <cellStyle name="Normal 23 2 3 2 6 4" xfId="20048"/>
    <cellStyle name="Normal 23 2 3 2 6 5" xfId="29424"/>
    <cellStyle name="Normal 23 2 3 2 6 6" xfId="33148"/>
    <cellStyle name="Normal 23 2 3 2 6 7" xfId="10914"/>
    <cellStyle name="Normal 23 2 3 2 7" xfId="1585"/>
    <cellStyle name="Normal 23 2 3 2 7 2" xfId="5773"/>
    <cellStyle name="Normal 23 2 3 2 7 2 2" xfId="37381"/>
    <cellStyle name="Normal 23 2 3 2 7 2 3" xfId="24524"/>
    <cellStyle name="Normal 23 2 3 2 7 2 4" xfId="15149"/>
    <cellStyle name="Normal 23 2 3 2 7 3" xfId="20162"/>
    <cellStyle name="Normal 23 2 3 2 7 4" xfId="29538"/>
    <cellStyle name="Normal 23 2 3 2 7 5" xfId="33262"/>
    <cellStyle name="Normal 23 2 3 2 7 6" xfId="11028"/>
    <cellStyle name="Normal 23 2 3 2 8" xfId="1700"/>
    <cellStyle name="Normal 23 2 3 2 8 2" xfId="7064"/>
    <cellStyle name="Normal 23 2 3 2 8 2 2" xfId="38670"/>
    <cellStyle name="Normal 23 2 3 2 8 2 3" xfId="25813"/>
    <cellStyle name="Normal 23 2 3 2 8 2 4" xfId="16438"/>
    <cellStyle name="Normal 23 2 3 2 8 3" xfId="20276"/>
    <cellStyle name="Normal 23 2 3 2 8 4" xfId="29652"/>
    <cellStyle name="Normal 23 2 3 2 8 5" xfId="33376"/>
    <cellStyle name="Normal 23 2 3 2 8 6" xfId="11142"/>
    <cellStyle name="Normal 23 2 3 2 9" xfId="1815"/>
    <cellStyle name="Normal 23 2 3 2 9 2" xfId="6939"/>
    <cellStyle name="Normal 23 2 3 2 9 2 2" xfId="38547"/>
    <cellStyle name="Normal 23 2 3 2 9 2 3" xfId="25690"/>
    <cellStyle name="Normal 23 2 3 2 9 2 4" xfId="16315"/>
    <cellStyle name="Normal 23 2 3 2 9 3" xfId="20390"/>
    <cellStyle name="Normal 23 2 3 2 9 4" xfId="29766"/>
    <cellStyle name="Normal 23 2 3 2 9 5" xfId="33490"/>
    <cellStyle name="Normal 23 2 3 2 9 6" xfId="11256"/>
    <cellStyle name="Normal 23 2 3 20" xfId="3021"/>
    <cellStyle name="Normal 23 2 3 20 2" xfId="8486"/>
    <cellStyle name="Normal 23 2 3 20 2 2" xfId="40092"/>
    <cellStyle name="Normal 23 2 3 20 2 3" xfId="27235"/>
    <cellStyle name="Normal 23 2 3 20 2 4" xfId="17860"/>
    <cellStyle name="Normal 23 2 3 20 3" xfId="21582"/>
    <cellStyle name="Normal 23 2 3 20 4" xfId="30958"/>
    <cellStyle name="Normal 23 2 3 20 5" xfId="34681"/>
    <cellStyle name="Normal 23 2 3 20 6" xfId="12448"/>
    <cellStyle name="Normal 23 2 3 21" xfId="3136"/>
    <cellStyle name="Normal 23 2 3 21 2" xfId="8600"/>
    <cellStyle name="Normal 23 2 3 21 2 2" xfId="40206"/>
    <cellStyle name="Normal 23 2 3 21 2 3" xfId="27349"/>
    <cellStyle name="Normal 23 2 3 21 2 4" xfId="17974"/>
    <cellStyle name="Normal 23 2 3 21 3" xfId="21696"/>
    <cellStyle name="Normal 23 2 3 21 4" xfId="31072"/>
    <cellStyle name="Normal 23 2 3 21 5" xfId="34795"/>
    <cellStyle name="Normal 23 2 3 21 6" xfId="12562"/>
    <cellStyle name="Normal 23 2 3 22" xfId="3251"/>
    <cellStyle name="Normal 23 2 3 22 2" xfId="8714"/>
    <cellStyle name="Normal 23 2 3 22 2 2" xfId="40320"/>
    <cellStyle name="Normal 23 2 3 22 2 3" xfId="27463"/>
    <cellStyle name="Normal 23 2 3 22 2 4" xfId="18088"/>
    <cellStyle name="Normal 23 2 3 22 3" xfId="21810"/>
    <cellStyle name="Normal 23 2 3 22 4" xfId="31186"/>
    <cellStyle name="Normal 23 2 3 22 5" xfId="34909"/>
    <cellStyle name="Normal 23 2 3 22 6" xfId="12676"/>
    <cellStyle name="Normal 23 2 3 23" xfId="3366"/>
    <cellStyle name="Normal 23 2 3 23 2" xfId="8828"/>
    <cellStyle name="Normal 23 2 3 23 2 2" xfId="40434"/>
    <cellStyle name="Normal 23 2 3 23 2 3" xfId="27577"/>
    <cellStyle name="Normal 23 2 3 23 2 4" xfId="18202"/>
    <cellStyle name="Normal 23 2 3 23 3" xfId="21924"/>
    <cellStyle name="Normal 23 2 3 23 4" xfId="31300"/>
    <cellStyle name="Normal 23 2 3 23 5" xfId="35023"/>
    <cellStyle name="Normal 23 2 3 23 6" xfId="12790"/>
    <cellStyle name="Normal 23 2 3 24" xfId="3481"/>
    <cellStyle name="Normal 23 2 3 24 2" xfId="8942"/>
    <cellStyle name="Normal 23 2 3 24 2 2" xfId="40548"/>
    <cellStyle name="Normal 23 2 3 24 2 3" xfId="27691"/>
    <cellStyle name="Normal 23 2 3 24 2 4" xfId="18316"/>
    <cellStyle name="Normal 23 2 3 24 3" xfId="22038"/>
    <cellStyle name="Normal 23 2 3 24 4" xfId="31414"/>
    <cellStyle name="Normal 23 2 3 24 5" xfId="35137"/>
    <cellStyle name="Normal 23 2 3 24 6" xfId="12904"/>
    <cellStyle name="Normal 23 2 3 25" xfId="3596"/>
    <cellStyle name="Normal 23 2 3 25 2" xfId="9056"/>
    <cellStyle name="Normal 23 2 3 25 2 2" xfId="40662"/>
    <cellStyle name="Normal 23 2 3 25 2 3" xfId="27805"/>
    <cellStyle name="Normal 23 2 3 25 2 4" xfId="18430"/>
    <cellStyle name="Normal 23 2 3 25 3" xfId="22152"/>
    <cellStyle name="Normal 23 2 3 25 4" xfId="31528"/>
    <cellStyle name="Normal 23 2 3 25 5" xfId="35251"/>
    <cellStyle name="Normal 23 2 3 25 6" xfId="13018"/>
    <cellStyle name="Normal 23 2 3 26" xfId="3714"/>
    <cellStyle name="Normal 23 2 3 26 2" xfId="9173"/>
    <cellStyle name="Normal 23 2 3 26 2 2" xfId="40779"/>
    <cellStyle name="Normal 23 2 3 26 2 3" xfId="27922"/>
    <cellStyle name="Normal 23 2 3 26 2 4" xfId="18547"/>
    <cellStyle name="Normal 23 2 3 26 3" xfId="22269"/>
    <cellStyle name="Normal 23 2 3 26 4" xfId="31645"/>
    <cellStyle name="Normal 23 2 3 26 5" xfId="35368"/>
    <cellStyle name="Normal 23 2 3 26 6" xfId="13135"/>
    <cellStyle name="Normal 23 2 3 27" xfId="3834"/>
    <cellStyle name="Normal 23 2 3 27 2" xfId="9292"/>
    <cellStyle name="Normal 23 2 3 27 2 2" xfId="40898"/>
    <cellStyle name="Normal 23 2 3 27 2 3" xfId="28041"/>
    <cellStyle name="Normal 23 2 3 27 2 4" xfId="18666"/>
    <cellStyle name="Normal 23 2 3 27 3" xfId="22388"/>
    <cellStyle name="Normal 23 2 3 27 4" xfId="31764"/>
    <cellStyle name="Normal 23 2 3 27 5" xfId="35487"/>
    <cellStyle name="Normal 23 2 3 27 6" xfId="13254"/>
    <cellStyle name="Normal 23 2 3 28" xfId="3966"/>
    <cellStyle name="Normal 23 2 3 28 2" xfId="9423"/>
    <cellStyle name="Normal 23 2 3 28 2 2" xfId="41029"/>
    <cellStyle name="Normal 23 2 3 28 2 3" xfId="28172"/>
    <cellStyle name="Normal 23 2 3 28 2 4" xfId="18797"/>
    <cellStyle name="Normal 23 2 3 28 3" xfId="22519"/>
    <cellStyle name="Normal 23 2 3 28 4" xfId="31895"/>
    <cellStyle name="Normal 23 2 3 28 5" xfId="35618"/>
    <cellStyle name="Normal 23 2 3 28 6" xfId="13385"/>
    <cellStyle name="Normal 23 2 3 29" xfId="4082"/>
    <cellStyle name="Normal 23 2 3 29 2" xfId="9538"/>
    <cellStyle name="Normal 23 2 3 29 2 2" xfId="41144"/>
    <cellStyle name="Normal 23 2 3 29 2 3" xfId="28287"/>
    <cellStyle name="Normal 23 2 3 29 2 4" xfId="18912"/>
    <cellStyle name="Normal 23 2 3 29 3" xfId="22634"/>
    <cellStyle name="Normal 23 2 3 29 4" xfId="32010"/>
    <cellStyle name="Normal 23 2 3 29 5" xfId="35733"/>
    <cellStyle name="Normal 23 2 3 29 6" xfId="13500"/>
    <cellStyle name="Normal 23 2 3 3" xfId="560"/>
    <cellStyle name="Normal 23 2 3 3 2" xfId="923"/>
    <cellStyle name="Normal 23 2 3 3 2 2" xfId="5191"/>
    <cellStyle name="Normal 23 2 3 3 2 2 2" xfId="6449"/>
    <cellStyle name="Normal 23 2 3 3 2 2 2 2" xfId="38057"/>
    <cellStyle name="Normal 23 2 3 3 2 2 2 3" xfId="25200"/>
    <cellStyle name="Normal 23 2 3 3 2 2 2 4" xfId="15825"/>
    <cellStyle name="Normal 23 2 3 3 2 2 3" xfId="36799"/>
    <cellStyle name="Normal 23 2 3 3 2 2 4" xfId="23942"/>
    <cellStyle name="Normal 23 2 3 3 2 2 5" xfId="14567"/>
    <cellStyle name="Normal 23 2 3 3 2 3" xfId="5997"/>
    <cellStyle name="Normal 23 2 3 3 2 3 2" xfId="37605"/>
    <cellStyle name="Normal 23 2 3 3 2 3 3" xfId="24748"/>
    <cellStyle name="Normal 23 2 3 3 2 3 4" xfId="15373"/>
    <cellStyle name="Normal 23 2 3 3 2 4" xfId="4739"/>
    <cellStyle name="Normal 23 2 3 3 2 4 2" xfId="36351"/>
    <cellStyle name="Normal 23 2 3 3 2 4 3" xfId="23493"/>
    <cellStyle name="Normal 23 2 3 3 2 4 4" xfId="14118"/>
    <cellStyle name="Normal 23 2 3 3 2 5" xfId="32605"/>
    <cellStyle name="Normal 23 2 3 3 2 6" xfId="22993"/>
    <cellStyle name="Normal 23 2 3 3 2 7" xfId="10372"/>
    <cellStyle name="Normal 23 2 3 3 3" xfId="5190"/>
    <cellStyle name="Normal 23 2 3 3 3 2" xfId="6448"/>
    <cellStyle name="Normal 23 2 3 3 3 2 2" xfId="38056"/>
    <cellStyle name="Normal 23 2 3 3 3 2 3" xfId="25199"/>
    <cellStyle name="Normal 23 2 3 3 3 2 4" xfId="15824"/>
    <cellStyle name="Normal 23 2 3 3 3 3" xfId="36798"/>
    <cellStyle name="Normal 23 2 3 3 3 4" xfId="23941"/>
    <cellStyle name="Normal 23 2 3 3 3 5" xfId="14566"/>
    <cellStyle name="Normal 23 2 3 3 4" xfId="5852"/>
    <cellStyle name="Normal 23 2 3 3 4 2" xfId="37460"/>
    <cellStyle name="Normal 23 2 3 3 4 3" xfId="24603"/>
    <cellStyle name="Normal 23 2 3 3 4 4" xfId="15228"/>
    <cellStyle name="Normal 23 2 3 3 5" xfId="4595"/>
    <cellStyle name="Normal 23 2 3 3 5 2" xfId="36207"/>
    <cellStyle name="Normal 23 2 3 3 5 3" xfId="23349"/>
    <cellStyle name="Normal 23 2 3 3 5 4" xfId="13974"/>
    <cellStyle name="Normal 23 2 3 3 6" xfId="19506"/>
    <cellStyle name="Normal 23 2 3 3 7" xfId="28882"/>
    <cellStyle name="Normal 23 2 3 3 8" xfId="32364"/>
    <cellStyle name="Normal 23 2 3 3 9" xfId="10012"/>
    <cellStyle name="Normal 23 2 3 30" xfId="4197"/>
    <cellStyle name="Normal 23 2 3 30 2" xfId="9652"/>
    <cellStyle name="Normal 23 2 3 30 2 2" xfId="41258"/>
    <cellStyle name="Normal 23 2 3 30 2 3" xfId="28401"/>
    <cellStyle name="Normal 23 2 3 30 2 4" xfId="19026"/>
    <cellStyle name="Normal 23 2 3 30 3" xfId="22748"/>
    <cellStyle name="Normal 23 2 3 30 4" xfId="32124"/>
    <cellStyle name="Normal 23 2 3 30 5" xfId="35847"/>
    <cellStyle name="Normal 23 2 3 30 6" xfId="13614"/>
    <cellStyle name="Normal 23 2 3 31" xfId="801"/>
    <cellStyle name="Normal 23 2 3 31 2" xfId="9772"/>
    <cellStyle name="Normal 23 2 3 31 2 2" xfId="41378"/>
    <cellStyle name="Normal 23 2 3 31 2 3" xfId="28521"/>
    <cellStyle name="Normal 23 2 3 31 2 4" xfId="19146"/>
    <cellStyle name="Normal 23 2 3 31 3" xfId="22868"/>
    <cellStyle name="Normal 23 2 3 31 4" xfId="28762"/>
    <cellStyle name="Normal 23 2 3 31 5" xfId="32726"/>
    <cellStyle name="Normal 23 2 3 31 6" xfId="10252"/>
    <cellStyle name="Normal 23 2 3 32" xfId="680"/>
    <cellStyle name="Normal 23 2 3 32 2" xfId="5671"/>
    <cellStyle name="Normal 23 2 3 32 2 2" xfId="37279"/>
    <cellStyle name="Normal 23 2 3 32 2 3" xfId="24422"/>
    <cellStyle name="Normal 23 2 3 32 2 4" xfId="15047"/>
    <cellStyle name="Normal 23 2 3 32 3" xfId="19386"/>
    <cellStyle name="Normal 23 2 3 32 4" xfId="10132"/>
    <cellStyle name="Normal 23 2 3 33" xfId="4358"/>
    <cellStyle name="Normal 23 2 3 33 2" xfId="35970"/>
    <cellStyle name="Normal 23 2 3 33 3" xfId="23112"/>
    <cellStyle name="Normal 23 2 3 33 4" xfId="13737"/>
    <cellStyle name="Normal 23 2 3 34" xfId="19266"/>
    <cellStyle name="Normal 23 2 3 35" xfId="28642"/>
    <cellStyle name="Normal 23 2 3 36" xfId="32244"/>
    <cellStyle name="Normal 23 2 3 37" xfId="9892"/>
    <cellStyle name="Normal 23 2 3 4" xfId="1077"/>
    <cellStyle name="Normal 23 2 3 4 2" xfId="5192"/>
    <cellStyle name="Normal 23 2 3 4 2 2" xfId="6450"/>
    <cellStyle name="Normal 23 2 3 4 2 2 2" xfId="38058"/>
    <cellStyle name="Normal 23 2 3 4 2 2 3" xfId="25201"/>
    <cellStyle name="Normal 23 2 3 4 2 2 4" xfId="15826"/>
    <cellStyle name="Normal 23 2 3 4 2 3" xfId="36800"/>
    <cellStyle name="Normal 23 2 3 4 2 4" xfId="23943"/>
    <cellStyle name="Normal 23 2 3 4 2 5" xfId="14568"/>
    <cellStyle name="Normal 23 2 3 4 3" xfId="5998"/>
    <cellStyle name="Normal 23 2 3 4 3 2" xfId="37606"/>
    <cellStyle name="Normal 23 2 3 4 3 3" xfId="24749"/>
    <cellStyle name="Normal 23 2 3 4 3 4" xfId="15374"/>
    <cellStyle name="Normal 23 2 3 4 4" xfId="4740"/>
    <cellStyle name="Normal 23 2 3 4 4 2" xfId="36352"/>
    <cellStyle name="Normal 23 2 3 4 4 3" xfId="23494"/>
    <cellStyle name="Normal 23 2 3 4 4 4" xfId="14119"/>
    <cellStyle name="Normal 23 2 3 4 5" xfId="19658"/>
    <cellStyle name="Normal 23 2 3 4 6" xfId="29034"/>
    <cellStyle name="Normal 23 2 3 4 7" xfId="32485"/>
    <cellStyle name="Normal 23 2 3 4 8" xfId="10524"/>
    <cellStyle name="Normal 23 2 3 5" xfId="1194"/>
    <cellStyle name="Normal 23 2 3 5 2" xfId="5193"/>
    <cellStyle name="Normal 23 2 3 5 2 2" xfId="6451"/>
    <cellStyle name="Normal 23 2 3 5 2 2 2" xfId="38059"/>
    <cellStyle name="Normal 23 2 3 5 2 2 3" xfId="25202"/>
    <cellStyle name="Normal 23 2 3 5 2 2 4" xfId="15827"/>
    <cellStyle name="Normal 23 2 3 5 2 3" xfId="36801"/>
    <cellStyle name="Normal 23 2 3 5 2 4" xfId="23944"/>
    <cellStyle name="Normal 23 2 3 5 2 5" xfId="14569"/>
    <cellStyle name="Normal 23 2 3 5 3" xfId="6217"/>
    <cellStyle name="Normal 23 2 3 5 3 2" xfId="37825"/>
    <cellStyle name="Normal 23 2 3 5 3 3" xfId="24968"/>
    <cellStyle name="Normal 23 2 3 5 3 4" xfId="15593"/>
    <cellStyle name="Normal 23 2 3 5 4" xfId="4959"/>
    <cellStyle name="Normal 23 2 3 5 4 2" xfId="36569"/>
    <cellStyle name="Normal 23 2 3 5 4 3" xfId="23712"/>
    <cellStyle name="Normal 23 2 3 5 4 4" xfId="14337"/>
    <cellStyle name="Normal 23 2 3 5 5" xfId="19774"/>
    <cellStyle name="Normal 23 2 3 5 6" xfId="29150"/>
    <cellStyle name="Normal 23 2 3 5 7" xfId="32874"/>
    <cellStyle name="Normal 23 2 3 5 8" xfId="10640"/>
    <cellStyle name="Normal 23 2 3 6" xfId="1310"/>
    <cellStyle name="Normal 23 2 3 6 2" xfId="6442"/>
    <cellStyle name="Normal 23 2 3 6 2 2" xfId="38050"/>
    <cellStyle name="Normal 23 2 3 6 2 3" xfId="25193"/>
    <cellStyle name="Normal 23 2 3 6 2 4" xfId="15818"/>
    <cellStyle name="Normal 23 2 3 6 3" xfId="5184"/>
    <cellStyle name="Normal 23 2 3 6 3 2" xfId="36792"/>
    <cellStyle name="Normal 23 2 3 6 3 3" xfId="23935"/>
    <cellStyle name="Normal 23 2 3 6 3 4" xfId="14560"/>
    <cellStyle name="Normal 23 2 3 6 4" xfId="19889"/>
    <cellStyle name="Normal 23 2 3 6 5" xfId="29265"/>
    <cellStyle name="Normal 23 2 3 6 6" xfId="32989"/>
    <cellStyle name="Normal 23 2 3 6 7" xfId="10755"/>
    <cellStyle name="Normal 23 2 3 7" xfId="1426"/>
    <cellStyle name="Normal 23 2 3 7 2" xfId="7249"/>
    <cellStyle name="Normal 23 2 3 7 2 2" xfId="38855"/>
    <cellStyle name="Normal 23 2 3 7 2 3" xfId="25998"/>
    <cellStyle name="Normal 23 2 3 7 2 4" xfId="16623"/>
    <cellStyle name="Normal 23 2 3 7 3" xfId="4475"/>
    <cellStyle name="Normal 23 2 3 7 3 2" xfId="36087"/>
    <cellStyle name="Normal 23 2 3 7 3 3" xfId="23229"/>
    <cellStyle name="Normal 23 2 3 7 3 4" xfId="13854"/>
    <cellStyle name="Normal 23 2 3 7 4" xfId="20004"/>
    <cellStyle name="Normal 23 2 3 7 5" xfId="29380"/>
    <cellStyle name="Normal 23 2 3 7 6" xfId="33104"/>
    <cellStyle name="Normal 23 2 3 7 7" xfId="10870"/>
    <cellStyle name="Normal 23 2 3 8" xfId="1541"/>
    <cellStyle name="Normal 23 2 3 8 2" xfId="5729"/>
    <cellStyle name="Normal 23 2 3 8 2 2" xfId="37337"/>
    <cellStyle name="Normal 23 2 3 8 2 3" xfId="24480"/>
    <cellStyle name="Normal 23 2 3 8 2 4" xfId="15105"/>
    <cellStyle name="Normal 23 2 3 8 3" xfId="20118"/>
    <cellStyle name="Normal 23 2 3 8 4" xfId="29494"/>
    <cellStyle name="Normal 23 2 3 8 5" xfId="33218"/>
    <cellStyle name="Normal 23 2 3 8 6" xfId="10984"/>
    <cellStyle name="Normal 23 2 3 9" xfId="1656"/>
    <cellStyle name="Normal 23 2 3 9 2" xfId="7012"/>
    <cellStyle name="Normal 23 2 3 9 2 2" xfId="38618"/>
    <cellStyle name="Normal 23 2 3 9 2 3" xfId="25761"/>
    <cellStyle name="Normal 23 2 3 9 2 4" xfId="16386"/>
    <cellStyle name="Normal 23 2 3 9 3" xfId="20232"/>
    <cellStyle name="Normal 23 2 3 9 4" xfId="29608"/>
    <cellStyle name="Normal 23 2 3 9 5" xfId="33332"/>
    <cellStyle name="Normal 23 2 3 9 6" xfId="11098"/>
    <cellStyle name="Normal 23 2 30" xfId="3570"/>
    <cellStyle name="Normal 23 2 30 2" xfId="9031"/>
    <cellStyle name="Normal 23 2 30 2 2" xfId="40637"/>
    <cellStyle name="Normal 23 2 30 2 3" xfId="27780"/>
    <cellStyle name="Normal 23 2 30 2 4" xfId="18405"/>
    <cellStyle name="Normal 23 2 30 3" xfId="22127"/>
    <cellStyle name="Normal 23 2 30 4" xfId="31503"/>
    <cellStyle name="Normal 23 2 30 5" xfId="35226"/>
    <cellStyle name="Normal 23 2 30 6" xfId="12993"/>
    <cellStyle name="Normal 23 2 31" xfId="3688"/>
    <cellStyle name="Normal 23 2 31 2" xfId="9148"/>
    <cellStyle name="Normal 23 2 31 2 2" xfId="40754"/>
    <cellStyle name="Normal 23 2 31 2 3" xfId="27897"/>
    <cellStyle name="Normal 23 2 31 2 4" xfId="18522"/>
    <cellStyle name="Normal 23 2 31 3" xfId="22244"/>
    <cellStyle name="Normal 23 2 31 4" xfId="31620"/>
    <cellStyle name="Normal 23 2 31 5" xfId="35343"/>
    <cellStyle name="Normal 23 2 31 6" xfId="13110"/>
    <cellStyle name="Normal 23 2 32" xfId="3808"/>
    <cellStyle name="Normal 23 2 32 2" xfId="9267"/>
    <cellStyle name="Normal 23 2 32 2 2" xfId="40873"/>
    <cellStyle name="Normal 23 2 32 2 3" xfId="28016"/>
    <cellStyle name="Normal 23 2 32 2 4" xfId="18641"/>
    <cellStyle name="Normal 23 2 32 3" xfId="22363"/>
    <cellStyle name="Normal 23 2 32 4" xfId="31739"/>
    <cellStyle name="Normal 23 2 32 5" xfId="35462"/>
    <cellStyle name="Normal 23 2 32 6" xfId="13229"/>
    <cellStyle name="Normal 23 2 33" xfId="3940"/>
    <cellStyle name="Normal 23 2 33 2" xfId="9398"/>
    <cellStyle name="Normal 23 2 33 2 2" xfId="41004"/>
    <cellStyle name="Normal 23 2 33 2 3" xfId="28147"/>
    <cellStyle name="Normal 23 2 33 2 4" xfId="18772"/>
    <cellStyle name="Normal 23 2 33 3" xfId="22494"/>
    <cellStyle name="Normal 23 2 33 4" xfId="31870"/>
    <cellStyle name="Normal 23 2 33 5" xfId="35593"/>
    <cellStyle name="Normal 23 2 33 6" xfId="13360"/>
    <cellStyle name="Normal 23 2 34" xfId="4056"/>
    <cellStyle name="Normal 23 2 34 2" xfId="9513"/>
    <cellStyle name="Normal 23 2 34 2 2" xfId="41119"/>
    <cellStyle name="Normal 23 2 34 2 3" xfId="28262"/>
    <cellStyle name="Normal 23 2 34 2 4" xfId="18887"/>
    <cellStyle name="Normal 23 2 34 3" xfId="22609"/>
    <cellStyle name="Normal 23 2 34 4" xfId="31985"/>
    <cellStyle name="Normal 23 2 34 5" xfId="35708"/>
    <cellStyle name="Normal 23 2 34 6" xfId="13475"/>
    <cellStyle name="Normal 23 2 35" xfId="4171"/>
    <cellStyle name="Normal 23 2 35 2" xfId="9627"/>
    <cellStyle name="Normal 23 2 35 2 2" xfId="41233"/>
    <cellStyle name="Normal 23 2 35 2 3" xfId="28376"/>
    <cellStyle name="Normal 23 2 35 2 4" xfId="19001"/>
    <cellStyle name="Normal 23 2 35 3" xfId="22723"/>
    <cellStyle name="Normal 23 2 35 4" xfId="32099"/>
    <cellStyle name="Normal 23 2 35 5" xfId="35822"/>
    <cellStyle name="Normal 23 2 35 6" xfId="13589"/>
    <cellStyle name="Normal 23 2 36" xfId="776"/>
    <cellStyle name="Normal 23 2 36 2" xfId="9747"/>
    <cellStyle name="Normal 23 2 36 2 2" xfId="41353"/>
    <cellStyle name="Normal 23 2 36 2 3" xfId="28496"/>
    <cellStyle name="Normal 23 2 36 2 4" xfId="19121"/>
    <cellStyle name="Normal 23 2 36 3" xfId="22843"/>
    <cellStyle name="Normal 23 2 36 4" xfId="28737"/>
    <cellStyle name="Normal 23 2 36 5" xfId="32701"/>
    <cellStyle name="Normal 23 2 36 6" xfId="10227"/>
    <cellStyle name="Normal 23 2 37" xfId="655"/>
    <cellStyle name="Normal 23 2 37 2" xfId="6947"/>
    <cellStyle name="Normal 23 2 37 2 2" xfId="38555"/>
    <cellStyle name="Normal 23 2 37 2 3" xfId="25698"/>
    <cellStyle name="Normal 23 2 37 2 4" xfId="16323"/>
    <cellStyle name="Normal 23 2 37 3" xfId="19361"/>
    <cellStyle name="Normal 23 2 37 4" xfId="10107"/>
    <cellStyle name="Normal 23 2 38" xfId="4333"/>
    <cellStyle name="Normal 23 2 38 2" xfId="35945"/>
    <cellStyle name="Normal 23 2 38 3" xfId="23087"/>
    <cellStyle name="Normal 23 2 38 4" xfId="13712"/>
    <cellStyle name="Normal 23 2 39" xfId="19241"/>
    <cellStyle name="Normal 23 2 4" xfId="447"/>
    <cellStyle name="Normal 23 2 4 10" xfId="1778"/>
    <cellStyle name="Normal 23 2 4 10 2" xfId="7250"/>
    <cellStyle name="Normal 23 2 4 10 2 2" xfId="38856"/>
    <cellStyle name="Normal 23 2 4 10 2 3" xfId="25999"/>
    <cellStyle name="Normal 23 2 4 10 2 4" xfId="16624"/>
    <cellStyle name="Normal 23 2 4 10 3" xfId="20353"/>
    <cellStyle name="Normal 23 2 4 10 4" xfId="29729"/>
    <cellStyle name="Normal 23 2 4 10 5" xfId="33453"/>
    <cellStyle name="Normal 23 2 4 10 6" xfId="11219"/>
    <cellStyle name="Normal 23 2 4 11" xfId="1910"/>
    <cellStyle name="Normal 23 2 4 11 2" xfId="7384"/>
    <cellStyle name="Normal 23 2 4 11 2 2" xfId="38990"/>
    <cellStyle name="Normal 23 2 4 11 2 3" xfId="26133"/>
    <cellStyle name="Normal 23 2 4 11 2 4" xfId="16758"/>
    <cellStyle name="Normal 23 2 4 11 3" xfId="20480"/>
    <cellStyle name="Normal 23 2 4 11 4" xfId="29856"/>
    <cellStyle name="Normal 23 2 4 11 5" xfId="33579"/>
    <cellStyle name="Normal 23 2 4 11 6" xfId="11346"/>
    <cellStyle name="Normal 23 2 4 12" xfId="2026"/>
    <cellStyle name="Normal 23 2 4 12 2" xfId="7499"/>
    <cellStyle name="Normal 23 2 4 12 2 2" xfId="39105"/>
    <cellStyle name="Normal 23 2 4 12 2 3" xfId="26248"/>
    <cellStyle name="Normal 23 2 4 12 2 4" xfId="16873"/>
    <cellStyle name="Normal 23 2 4 12 3" xfId="20595"/>
    <cellStyle name="Normal 23 2 4 12 4" xfId="29971"/>
    <cellStyle name="Normal 23 2 4 12 5" xfId="33694"/>
    <cellStyle name="Normal 23 2 4 12 6" xfId="11461"/>
    <cellStyle name="Normal 23 2 4 13" xfId="2200"/>
    <cellStyle name="Normal 23 2 4 13 2" xfId="7672"/>
    <cellStyle name="Normal 23 2 4 13 2 2" xfId="39278"/>
    <cellStyle name="Normal 23 2 4 13 2 3" xfId="26421"/>
    <cellStyle name="Normal 23 2 4 13 2 4" xfId="17046"/>
    <cellStyle name="Normal 23 2 4 13 3" xfId="20768"/>
    <cellStyle name="Normal 23 2 4 13 4" xfId="30144"/>
    <cellStyle name="Normal 23 2 4 13 5" xfId="33867"/>
    <cellStyle name="Normal 23 2 4 13 6" xfId="11634"/>
    <cellStyle name="Normal 23 2 4 14" xfId="2318"/>
    <cellStyle name="Normal 23 2 4 14 2" xfId="7789"/>
    <cellStyle name="Normal 23 2 4 14 2 2" xfId="39395"/>
    <cellStyle name="Normal 23 2 4 14 2 3" xfId="26538"/>
    <cellStyle name="Normal 23 2 4 14 2 4" xfId="17163"/>
    <cellStyle name="Normal 23 2 4 14 3" xfId="20885"/>
    <cellStyle name="Normal 23 2 4 14 4" xfId="30261"/>
    <cellStyle name="Normal 23 2 4 14 5" xfId="33984"/>
    <cellStyle name="Normal 23 2 4 14 6" xfId="11751"/>
    <cellStyle name="Normal 23 2 4 15" xfId="2435"/>
    <cellStyle name="Normal 23 2 4 15 2" xfId="7905"/>
    <cellStyle name="Normal 23 2 4 15 2 2" xfId="39511"/>
    <cellStyle name="Normal 23 2 4 15 2 3" xfId="26654"/>
    <cellStyle name="Normal 23 2 4 15 2 4" xfId="17279"/>
    <cellStyle name="Normal 23 2 4 15 3" xfId="21001"/>
    <cellStyle name="Normal 23 2 4 15 4" xfId="30377"/>
    <cellStyle name="Normal 23 2 4 15 5" xfId="34100"/>
    <cellStyle name="Normal 23 2 4 15 6" xfId="11867"/>
    <cellStyle name="Normal 23 2 4 16" xfId="2554"/>
    <cellStyle name="Normal 23 2 4 16 2" xfId="8023"/>
    <cellStyle name="Normal 23 2 4 16 2 2" xfId="39629"/>
    <cellStyle name="Normal 23 2 4 16 2 3" xfId="26772"/>
    <cellStyle name="Normal 23 2 4 16 2 4" xfId="17397"/>
    <cellStyle name="Normal 23 2 4 16 3" xfId="21119"/>
    <cellStyle name="Normal 23 2 4 16 4" xfId="30495"/>
    <cellStyle name="Normal 23 2 4 16 5" xfId="34218"/>
    <cellStyle name="Normal 23 2 4 16 6" xfId="11985"/>
    <cellStyle name="Normal 23 2 4 17" xfId="2673"/>
    <cellStyle name="Normal 23 2 4 17 2" xfId="8141"/>
    <cellStyle name="Normal 23 2 4 17 2 2" xfId="39747"/>
    <cellStyle name="Normal 23 2 4 17 2 3" xfId="26890"/>
    <cellStyle name="Normal 23 2 4 17 2 4" xfId="17515"/>
    <cellStyle name="Normal 23 2 4 17 3" xfId="21237"/>
    <cellStyle name="Normal 23 2 4 17 4" xfId="30613"/>
    <cellStyle name="Normal 23 2 4 17 5" xfId="34336"/>
    <cellStyle name="Normal 23 2 4 17 6" xfId="12103"/>
    <cellStyle name="Normal 23 2 4 18" xfId="2790"/>
    <cellStyle name="Normal 23 2 4 18 2" xfId="8257"/>
    <cellStyle name="Normal 23 2 4 18 2 2" xfId="39863"/>
    <cellStyle name="Normal 23 2 4 18 2 3" xfId="27006"/>
    <cellStyle name="Normal 23 2 4 18 2 4" xfId="17631"/>
    <cellStyle name="Normal 23 2 4 18 3" xfId="21353"/>
    <cellStyle name="Normal 23 2 4 18 4" xfId="30729"/>
    <cellStyle name="Normal 23 2 4 18 5" xfId="34452"/>
    <cellStyle name="Normal 23 2 4 18 6" xfId="12219"/>
    <cellStyle name="Normal 23 2 4 19" xfId="2908"/>
    <cellStyle name="Normal 23 2 4 19 2" xfId="8374"/>
    <cellStyle name="Normal 23 2 4 19 2 2" xfId="39980"/>
    <cellStyle name="Normal 23 2 4 19 2 3" xfId="27123"/>
    <cellStyle name="Normal 23 2 4 19 2 4" xfId="17748"/>
    <cellStyle name="Normal 23 2 4 19 3" xfId="21470"/>
    <cellStyle name="Normal 23 2 4 19 4" xfId="30846"/>
    <cellStyle name="Normal 23 2 4 19 5" xfId="34569"/>
    <cellStyle name="Normal 23 2 4 19 6" xfId="12336"/>
    <cellStyle name="Normal 23 2 4 2" xfId="484"/>
    <cellStyle name="Normal 23 2 4 2 10" xfId="1948"/>
    <cellStyle name="Normal 23 2 4 2 10 2" xfId="7422"/>
    <cellStyle name="Normal 23 2 4 2 10 2 2" xfId="39028"/>
    <cellStyle name="Normal 23 2 4 2 10 2 3" xfId="26171"/>
    <cellStyle name="Normal 23 2 4 2 10 2 4" xfId="16796"/>
    <cellStyle name="Normal 23 2 4 2 10 3" xfId="20518"/>
    <cellStyle name="Normal 23 2 4 2 10 4" xfId="29894"/>
    <cellStyle name="Normal 23 2 4 2 10 5" xfId="33617"/>
    <cellStyle name="Normal 23 2 4 2 10 6" xfId="11384"/>
    <cellStyle name="Normal 23 2 4 2 11" xfId="2064"/>
    <cellStyle name="Normal 23 2 4 2 11 2" xfId="7537"/>
    <cellStyle name="Normal 23 2 4 2 11 2 2" xfId="39143"/>
    <cellStyle name="Normal 23 2 4 2 11 2 3" xfId="26286"/>
    <cellStyle name="Normal 23 2 4 2 11 2 4" xfId="16911"/>
    <cellStyle name="Normal 23 2 4 2 11 3" xfId="20633"/>
    <cellStyle name="Normal 23 2 4 2 11 4" xfId="30009"/>
    <cellStyle name="Normal 23 2 4 2 11 5" xfId="33732"/>
    <cellStyle name="Normal 23 2 4 2 11 6" xfId="11499"/>
    <cellStyle name="Normal 23 2 4 2 12" xfId="2238"/>
    <cellStyle name="Normal 23 2 4 2 12 2" xfId="7710"/>
    <cellStyle name="Normal 23 2 4 2 12 2 2" xfId="39316"/>
    <cellStyle name="Normal 23 2 4 2 12 2 3" xfId="26459"/>
    <cellStyle name="Normal 23 2 4 2 12 2 4" xfId="17084"/>
    <cellStyle name="Normal 23 2 4 2 12 3" xfId="20806"/>
    <cellStyle name="Normal 23 2 4 2 12 4" xfId="30182"/>
    <cellStyle name="Normal 23 2 4 2 12 5" xfId="33905"/>
    <cellStyle name="Normal 23 2 4 2 12 6" xfId="11672"/>
    <cellStyle name="Normal 23 2 4 2 13" xfId="2356"/>
    <cellStyle name="Normal 23 2 4 2 13 2" xfId="7827"/>
    <cellStyle name="Normal 23 2 4 2 13 2 2" xfId="39433"/>
    <cellStyle name="Normal 23 2 4 2 13 2 3" xfId="26576"/>
    <cellStyle name="Normal 23 2 4 2 13 2 4" xfId="17201"/>
    <cellStyle name="Normal 23 2 4 2 13 3" xfId="20923"/>
    <cellStyle name="Normal 23 2 4 2 13 4" xfId="30299"/>
    <cellStyle name="Normal 23 2 4 2 13 5" xfId="34022"/>
    <cellStyle name="Normal 23 2 4 2 13 6" xfId="11789"/>
    <cellStyle name="Normal 23 2 4 2 14" xfId="2473"/>
    <cellStyle name="Normal 23 2 4 2 14 2" xfId="7943"/>
    <cellStyle name="Normal 23 2 4 2 14 2 2" xfId="39549"/>
    <cellStyle name="Normal 23 2 4 2 14 2 3" xfId="26692"/>
    <cellStyle name="Normal 23 2 4 2 14 2 4" xfId="17317"/>
    <cellStyle name="Normal 23 2 4 2 14 3" xfId="21039"/>
    <cellStyle name="Normal 23 2 4 2 14 4" xfId="30415"/>
    <cellStyle name="Normal 23 2 4 2 14 5" xfId="34138"/>
    <cellStyle name="Normal 23 2 4 2 14 6" xfId="11905"/>
    <cellStyle name="Normal 23 2 4 2 15" xfId="2592"/>
    <cellStyle name="Normal 23 2 4 2 15 2" xfId="8061"/>
    <cellStyle name="Normal 23 2 4 2 15 2 2" xfId="39667"/>
    <cellStyle name="Normal 23 2 4 2 15 2 3" xfId="26810"/>
    <cellStyle name="Normal 23 2 4 2 15 2 4" xfId="17435"/>
    <cellStyle name="Normal 23 2 4 2 15 3" xfId="21157"/>
    <cellStyle name="Normal 23 2 4 2 15 4" xfId="30533"/>
    <cellStyle name="Normal 23 2 4 2 15 5" xfId="34256"/>
    <cellStyle name="Normal 23 2 4 2 15 6" xfId="12023"/>
    <cellStyle name="Normal 23 2 4 2 16" xfId="2711"/>
    <cellStyle name="Normal 23 2 4 2 16 2" xfId="8179"/>
    <cellStyle name="Normal 23 2 4 2 16 2 2" xfId="39785"/>
    <cellStyle name="Normal 23 2 4 2 16 2 3" xfId="26928"/>
    <cellStyle name="Normal 23 2 4 2 16 2 4" xfId="17553"/>
    <cellStyle name="Normal 23 2 4 2 16 3" xfId="21275"/>
    <cellStyle name="Normal 23 2 4 2 16 4" xfId="30651"/>
    <cellStyle name="Normal 23 2 4 2 16 5" xfId="34374"/>
    <cellStyle name="Normal 23 2 4 2 16 6" xfId="12141"/>
    <cellStyle name="Normal 23 2 4 2 17" xfId="2828"/>
    <cellStyle name="Normal 23 2 4 2 17 2" xfId="8295"/>
    <cellStyle name="Normal 23 2 4 2 17 2 2" xfId="39901"/>
    <cellStyle name="Normal 23 2 4 2 17 2 3" xfId="27044"/>
    <cellStyle name="Normal 23 2 4 2 17 2 4" xfId="17669"/>
    <cellStyle name="Normal 23 2 4 2 17 3" xfId="21391"/>
    <cellStyle name="Normal 23 2 4 2 17 4" xfId="30767"/>
    <cellStyle name="Normal 23 2 4 2 17 5" xfId="34490"/>
    <cellStyle name="Normal 23 2 4 2 17 6" xfId="12257"/>
    <cellStyle name="Normal 23 2 4 2 18" xfId="2946"/>
    <cellStyle name="Normal 23 2 4 2 18 2" xfId="8412"/>
    <cellStyle name="Normal 23 2 4 2 18 2 2" xfId="40018"/>
    <cellStyle name="Normal 23 2 4 2 18 2 3" xfId="27161"/>
    <cellStyle name="Normal 23 2 4 2 18 2 4" xfId="17786"/>
    <cellStyle name="Normal 23 2 4 2 18 3" xfId="21508"/>
    <cellStyle name="Normal 23 2 4 2 18 4" xfId="30884"/>
    <cellStyle name="Normal 23 2 4 2 18 5" xfId="34607"/>
    <cellStyle name="Normal 23 2 4 2 18 6" xfId="12374"/>
    <cellStyle name="Normal 23 2 4 2 19" xfId="3066"/>
    <cellStyle name="Normal 23 2 4 2 19 2" xfId="8531"/>
    <cellStyle name="Normal 23 2 4 2 19 2 2" xfId="40137"/>
    <cellStyle name="Normal 23 2 4 2 19 2 3" xfId="27280"/>
    <cellStyle name="Normal 23 2 4 2 19 2 4" xfId="17905"/>
    <cellStyle name="Normal 23 2 4 2 19 3" xfId="21627"/>
    <cellStyle name="Normal 23 2 4 2 19 4" xfId="31003"/>
    <cellStyle name="Normal 23 2 4 2 19 5" xfId="34726"/>
    <cellStyle name="Normal 23 2 4 2 19 6" xfId="12493"/>
    <cellStyle name="Normal 23 2 4 2 2" xfId="605"/>
    <cellStyle name="Normal 23 2 4 2 2 2" xfId="991"/>
    <cellStyle name="Normal 23 2 4 2 2 2 2" xfId="5197"/>
    <cellStyle name="Normal 23 2 4 2 2 2 2 2" xfId="6455"/>
    <cellStyle name="Normal 23 2 4 2 2 2 2 2 2" xfId="38063"/>
    <cellStyle name="Normal 23 2 4 2 2 2 2 2 3" xfId="25206"/>
    <cellStyle name="Normal 23 2 4 2 2 2 2 2 4" xfId="15831"/>
    <cellStyle name="Normal 23 2 4 2 2 2 2 3" xfId="36805"/>
    <cellStyle name="Normal 23 2 4 2 2 2 2 4" xfId="23948"/>
    <cellStyle name="Normal 23 2 4 2 2 2 2 5" xfId="14573"/>
    <cellStyle name="Normal 23 2 4 2 2 2 3" xfId="5999"/>
    <cellStyle name="Normal 23 2 4 2 2 2 3 2" xfId="37607"/>
    <cellStyle name="Normal 23 2 4 2 2 2 3 3" xfId="24750"/>
    <cellStyle name="Normal 23 2 4 2 2 2 3 4" xfId="15375"/>
    <cellStyle name="Normal 23 2 4 2 2 2 4" xfId="4741"/>
    <cellStyle name="Normal 23 2 4 2 2 2 4 2" xfId="36353"/>
    <cellStyle name="Normal 23 2 4 2 2 2 4 3" xfId="23495"/>
    <cellStyle name="Normal 23 2 4 2 2 2 4 4" xfId="14120"/>
    <cellStyle name="Normal 23 2 4 2 2 2 5" xfId="32650"/>
    <cellStyle name="Normal 23 2 4 2 2 2 6" xfId="23000"/>
    <cellStyle name="Normal 23 2 4 2 2 2 7" xfId="10439"/>
    <cellStyle name="Normal 23 2 4 2 2 3" xfId="5196"/>
    <cellStyle name="Normal 23 2 4 2 2 3 2" xfId="6454"/>
    <cellStyle name="Normal 23 2 4 2 2 3 2 2" xfId="38062"/>
    <cellStyle name="Normal 23 2 4 2 2 3 2 3" xfId="25205"/>
    <cellStyle name="Normal 23 2 4 2 2 3 2 4" xfId="15830"/>
    <cellStyle name="Normal 23 2 4 2 2 3 3" xfId="36804"/>
    <cellStyle name="Normal 23 2 4 2 2 3 4" xfId="23947"/>
    <cellStyle name="Normal 23 2 4 2 2 3 5" xfId="14572"/>
    <cellStyle name="Normal 23 2 4 2 2 4" xfId="5920"/>
    <cellStyle name="Normal 23 2 4 2 2 4 2" xfId="37528"/>
    <cellStyle name="Normal 23 2 4 2 2 4 3" xfId="24671"/>
    <cellStyle name="Normal 23 2 4 2 2 4 4" xfId="15296"/>
    <cellStyle name="Normal 23 2 4 2 2 5" xfId="4662"/>
    <cellStyle name="Normal 23 2 4 2 2 5 2" xfId="36274"/>
    <cellStyle name="Normal 23 2 4 2 2 5 3" xfId="23416"/>
    <cellStyle name="Normal 23 2 4 2 2 5 4" xfId="14041"/>
    <cellStyle name="Normal 23 2 4 2 2 6" xfId="19573"/>
    <cellStyle name="Normal 23 2 4 2 2 7" xfId="28949"/>
    <cellStyle name="Normal 23 2 4 2 2 8" xfId="32409"/>
    <cellStyle name="Normal 23 2 4 2 2 9" xfId="10057"/>
    <cellStyle name="Normal 23 2 4 2 20" xfId="3181"/>
    <cellStyle name="Normal 23 2 4 2 20 2" xfId="8645"/>
    <cellStyle name="Normal 23 2 4 2 20 2 2" xfId="40251"/>
    <cellStyle name="Normal 23 2 4 2 20 2 3" xfId="27394"/>
    <cellStyle name="Normal 23 2 4 2 20 2 4" xfId="18019"/>
    <cellStyle name="Normal 23 2 4 2 20 3" xfId="21741"/>
    <cellStyle name="Normal 23 2 4 2 20 4" xfId="31117"/>
    <cellStyle name="Normal 23 2 4 2 20 5" xfId="34840"/>
    <cellStyle name="Normal 23 2 4 2 20 6" xfId="12607"/>
    <cellStyle name="Normal 23 2 4 2 21" xfId="3296"/>
    <cellStyle name="Normal 23 2 4 2 21 2" xfId="8759"/>
    <cellStyle name="Normal 23 2 4 2 21 2 2" xfId="40365"/>
    <cellStyle name="Normal 23 2 4 2 21 2 3" xfId="27508"/>
    <cellStyle name="Normal 23 2 4 2 21 2 4" xfId="18133"/>
    <cellStyle name="Normal 23 2 4 2 21 3" xfId="21855"/>
    <cellStyle name="Normal 23 2 4 2 21 4" xfId="31231"/>
    <cellStyle name="Normal 23 2 4 2 21 5" xfId="34954"/>
    <cellStyle name="Normal 23 2 4 2 21 6" xfId="12721"/>
    <cellStyle name="Normal 23 2 4 2 22" xfId="3411"/>
    <cellStyle name="Normal 23 2 4 2 22 2" xfId="8873"/>
    <cellStyle name="Normal 23 2 4 2 22 2 2" xfId="40479"/>
    <cellStyle name="Normal 23 2 4 2 22 2 3" xfId="27622"/>
    <cellStyle name="Normal 23 2 4 2 22 2 4" xfId="18247"/>
    <cellStyle name="Normal 23 2 4 2 22 3" xfId="21969"/>
    <cellStyle name="Normal 23 2 4 2 22 4" xfId="31345"/>
    <cellStyle name="Normal 23 2 4 2 22 5" xfId="35068"/>
    <cellStyle name="Normal 23 2 4 2 22 6" xfId="12835"/>
    <cellStyle name="Normal 23 2 4 2 23" xfId="3526"/>
    <cellStyle name="Normal 23 2 4 2 23 2" xfId="8987"/>
    <cellStyle name="Normal 23 2 4 2 23 2 2" xfId="40593"/>
    <cellStyle name="Normal 23 2 4 2 23 2 3" xfId="27736"/>
    <cellStyle name="Normal 23 2 4 2 23 2 4" xfId="18361"/>
    <cellStyle name="Normal 23 2 4 2 23 3" xfId="22083"/>
    <cellStyle name="Normal 23 2 4 2 23 4" xfId="31459"/>
    <cellStyle name="Normal 23 2 4 2 23 5" xfId="35182"/>
    <cellStyle name="Normal 23 2 4 2 23 6" xfId="12949"/>
    <cellStyle name="Normal 23 2 4 2 24" xfId="3641"/>
    <cellStyle name="Normal 23 2 4 2 24 2" xfId="9101"/>
    <cellStyle name="Normal 23 2 4 2 24 2 2" xfId="40707"/>
    <cellStyle name="Normal 23 2 4 2 24 2 3" xfId="27850"/>
    <cellStyle name="Normal 23 2 4 2 24 2 4" xfId="18475"/>
    <cellStyle name="Normal 23 2 4 2 24 3" xfId="22197"/>
    <cellStyle name="Normal 23 2 4 2 24 4" xfId="31573"/>
    <cellStyle name="Normal 23 2 4 2 24 5" xfId="35296"/>
    <cellStyle name="Normal 23 2 4 2 24 6" xfId="13063"/>
    <cellStyle name="Normal 23 2 4 2 25" xfId="3759"/>
    <cellStyle name="Normal 23 2 4 2 25 2" xfId="9218"/>
    <cellStyle name="Normal 23 2 4 2 25 2 2" xfId="40824"/>
    <cellStyle name="Normal 23 2 4 2 25 2 3" xfId="27967"/>
    <cellStyle name="Normal 23 2 4 2 25 2 4" xfId="18592"/>
    <cellStyle name="Normal 23 2 4 2 25 3" xfId="22314"/>
    <cellStyle name="Normal 23 2 4 2 25 4" xfId="31690"/>
    <cellStyle name="Normal 23 2 4 2 25 5" xfId="35413"/>
    <cellStyle name="Normal 23 2 4 2 25 6" xfId="13180"/>
    <cellStyle name="Normal 23 2 4 2 26" xfId="3879"/>
    <cellStyle name="Normal 23 2 4 2 26 2" xfId="9337"/>
    <cellStyle name="Normal 23 2 4 2 26 2 2" xfId="40943"/>
    <cellStyle name="Normal 23 2 4 2 26 2 3" xfId="28086"/>
    <cellStyle name="Normal 23 2 4 2 26 2 4" xfId="18711"/>
    <cellStyle name="Normal 23 2 4 2 26 3" xfId="22433"/>
    <cellStyle name="Normal 23 2 4 2 26 4" xfId="31809"/>
    <cellStyle name="Normal 23 2 4 2 26 5" xfId="35532"/>
    <cellStyle name="Normal 23 2 4 2 26 6" xfId="13299"/>
    <cellStyle name="Normal 23 2 4 2 27" xfId="4011"/>
    <cellStyle name="Normal 23 2 4 2 27 2" xfId="9468"/>
    <cellStyle name="Normal 23 2 4 2 27 2 2" xfId="41074"/>
    <cellStyle name="Normal 23 2 4 2 27 2 3" xfId="28217"/>
    <cellStyle name="Normal 23 2 4 2 27 2 4" xfId="18842"/>
    <cellStyle name="Normal 23 2 4 2 27 3" xfId="22564"/>
    <cellStyle name="Normal 23 2 4 2 27 4" xfId="31940"/>
    <cellStyle name="Normal 23 2 4 2 27 5" xfId="35663"/>
    <cellStyle name="Normal 23 2 4 2 27 6" xfId="13430"/>
    <cellStyle name="Normal 23 2 4 2 28" xfId="4127"/>
    <cellStyle name="Normal 23 2 4 2 28 2" xfId="9583"/>
    <cellStyle name="Normal 23 2 4 2 28 2 2" xfId="41189"/>
    <cellStyle name="Normal 23 2 4 2 28 2 3" xfId="28332"/>
    <cellStyle name="Normal 23 2 4 2 28 2 4" xfId="18957"/>
    <cellStyle name="Normal 23 2 4 2 28 3" xfId="22679"/>
    <cellStyle name="Normal 23 2 4 2 28 4" xfId="32055"/>
    <cellStyle name="Normal 23 2 4 2 28 5" xfId="35778"/>
    <cellStyle name="Normal 23 2 4 2 28 6" xfId="13545"/>
    <cellStyle name="Normal 23 2 4 2 29" xfId="4242"/>
    <cellStyle name="Normal 23 2 4 2 29 2" xfId="9697"/>
    <cellStyle name="Normal 23 2 4 2 29 2 2" xfId="41303"/>
    <cellStyle name="Normal 23 2 4 2 29 2 3" xfId="28446"/>
    <cellStyle name="Normal 23 2 4 2 29 2 4" xfId="19071"/>
    <cellStyle name="Normal 23 2 4 2 29 3" xfId="22793"/>
    <cellStyle name="Normal 23 2 4 2 29 4" xfId="32169"/>
    <cellStyle name="Normal 23 2 4 2 29 5" xfId="35892"/>
    <cellStyle name="Normal 23 2 4 2 29 6" xfId="13659"/>
    <cellStyle name="Normal 23 2 4 2 3" xfId="1122"/>
    <cellStyle name="Normal 23 2 4 2 3 2" xfId="5198"/>
    <cellStyle name="Normal 23 2 4 2 3 2 2" xfId="6456"/>
    <cellStyle name="Normal 23 2 4 2 3 2 2 2" xfId="38064"/>
    <cellStyle name="Normal 23 2 4 2 3 2 2 3" xfId="25207"/>
    <cellStyle name="Normal 23 2 4 2 3 2 2 4" xfId="15832"/>
    <cellStyle name="Normal 23 2 4 2 3 2 3" xfId="36806"/>
    <cellStyle name="Normal 23 2 4 2 3 2 4" xfId="23949"/>
    <cellStyle name="Normal 23 2 4 2 3 2 5" xfId="14574"/>
    <cellStyle name="Normal 23 2 4 2 3 3" xfId="6000"/>
    <cellStyle name="Normal 23 2 4 2 3 3 2" xfId="37608"/>
    <cellStyle name="Normal 23 2 4 2 3 3 3" xfId="24751"/>
    <cellStyle name="Normal 23 2 4 2 3 3 4" xfId="15376"/>
    <cellStyle name="Normal 23 2 4 2 3 4" xfId="4742"/>
    <cellStyle name="Normal 23 2 4 2 3 4 2" xfId="36354"/>
    <cellStyle name="Normal 23 2 4 2 3 4 3" xfId="23496"/>
    <cellStyle name="Normal 23 2 4 2 3 4 4" xfId="14121"/>
    <cellStyle name="Normal 23 2 4 2 3 5" xfId="19703"/>
    <cellStyle name="Normal 23 2 4 2 3 6" xfId="29079"/>
    <cellStyle name="Normal 23 2 4 2 3 7" xfId="32530"/>
    <cellStyle name="Normal 23 2 4 2 3 8" xfId="10569"/>
    <cellStyle name="Normal 23 2 4 2 30" xfId="846"/>
    <cellStyle name="Normal 23 2 4 2 30 2" xfId="9817"/>
    <cellStyle name="Normal 23 2 4 2 30 2 2" xfId="41423"/>
    <cellStyle name="Normal 23 2 4 2 30 2 3" xfId="28566"/>
    <cellStyle name="Normal 23 2 4 2 30 2 4" xfId="19191"/>
    <cellStyle name="Normal 23 2 4 2 30 3" xfId="22913"/>
    <cellStyle name="Normal 23 2 4 2 30 4" xfId="28807"/>
    <cellStyle name="Normal 23 2 4 2 30 5" xfId="32771"/>
    <cellStyle name="Normal 23 2 4 2 30 6" xfId="10297"/>
    <cellStyle name="Normal 23 2 4 2 31" xfId="725"/>
    <cellStyle name="Normal 23 2 4 2 31 2" xfId="6942"/>
    <cellStyle name="Normal 23 2 4 2 31 2 2" xfId="38550"/>
    <cellStyle name="Normal 23 2 4 2 31 2 3" xfId="25693"/>
    <cellStyle name="Normal 23 2 4 2 31 2 4" xfId="16318"/>
    <cellStyle name="Normal 23 2 4 2 31 3" xfId="19431"/>
    <cellStyle name="Normal 23 2 4 2 31 4" xfId="10177"/>
    <cellStyle name="Normal 23 2 4 2 32" xfId="4403"/>
    <cellStyle name="Normal 23 2 4 2 32 2" xfId="36015"/>
    <cellStyle name="Normal 23 2 4 2 32 3" xfId="23157"/>
    <cellStyle name="Normal 23 2 4 2 32 4" xfId="13782"/>
    <cellStyle name="Normal 23 2 4 2 33" xfId="19311"/>
    <cellStyle name="Normal 23 2 4 2 34" xfId="28687"/>
    <cellStyle name="Normal 23 2 4 2 35" xfId="32289"/>
    <cellStyle name="Normal 23 2 4 2 36" xfId="9937"/>
    <cellStyle name="Normal 23 2 4 2 4" xfId="1239"/>
    <cellStyle name="Normal 23 2 4 2 4 2" xfId="5199"/>
    <cellStyle name="Normal 23 2 4 2 4 2 2" xfId="6457"/>
    <cellStyle name="Normal 23 2 4 2 4 2 2 2" xfId="38065"/>
    <cellStyle name="Normal 23 2 4 2 4 2 2 3" xfId="25208"/>
    <cellStyle name="Normal 23 2 4 2 4 2 2 4" xfId="15833"/>
    <cellStyle name="Normal 23 2 4 2 4 2 3" xfId="36807"/>
    <cellStyle name="Normal 23 2 4 2 4 2 4" xfId="23950"/>
    <cellStyle name="Normal 23 2 4 2 4 2 5" xfId="14575"/>
    <cellStyle name="Normal 23 2 4 2 4 3" xfId="6262"/>
    <cellStyle name="Normal 23 2 4 2 4 3 2" xfId="37870"/>
    <cellStyle name="Normal 23 2 4 2 4 3 3" xfId="25013"/>
    <cellStyle name="Normal 23 2 4 2 4 3 4" xfId="15638"/>
    <cellStyle name="Normal 23 2 4 2 4 4" xfId="5004"/>
    <cellStyle name="Normal 23 2 4 2 4 4 2" xfId="36614"/>
    <cellStyle name="Normal 23 2 4 2 4 4 3" xfId="23757"/>
    <cellStyle name="Normal 23 2 4 2 4 4 4" xfId="14382"/>
    <cellStyle name="Normal 23 2 4 2 4 5" xfId="19819"/>
    <cellStyle name="Normal 23 2 4 2 4 6" xfId="29195"/>
    <cellStyle name="Normal 23 2 4 2 4 7" xfId="32919"/>
    <cellStyle name="Normal 23 2 4 2 4 8" xfId="10685"/>
    <cellStyle name="Normal 23 2 4 2 5" xfId="1355"/>
    <cellStyle name="Normal 23 2 4 2 5 2" xfId="6453"/>
    <cellStyle name="Normal 23 2 4 2 5 2 2" xfId="38061"/>
    <cellStyle name="Normal 23 2 4 2 5 2 3" xfId="25204"/>
    <cellStyle name="Normal 23 2 4 2 5 2 4" xfId="15829"/>
    <cellStyle name="Normal 23 2 4 2 5 3" xfId="5195"/>
    <cellStyle name="Normal 23 2 4 2 5 3 2" xfId="36803"/>
    <cellStyle name="Normal 23 2 4 2 5 3 3" xfId="23946"/>
    <cellStyle name="Normal 23 2 4 2 5 3 4" xfId="14571"/>
    <cellStyle name="Normal 23 2 4 2 5 4" xfId="19934"/>
    <cellStyle name="Normal 23 2 4 2 5 5" xfId="29310"/>
    <cellStyle name="Normal 23 2 4 2 5 6" xfId="33034"/>
    <cellStyle name="Normal 23 2 4 2 5 7" xfId="10800"/>
    <cellStyle name="Normal 23 2 4 2 6" xfId="1471"/>
    <cellStyle name="Normal 23 2 4 2 6 2" xfId="7291"/>
    <cellStyle name="Normal 23 2 4 2 6 2 2" xfId="38897"/>
    <cellStyle name="Normal 23 2 4 2 6 2 3" xfId="26040"/>
    <cellStyle name="Normal 23 2 4 2 6 2 4" xfId="16665"/>
    <cellStyle name="Normal 23 2 4 2 6 3" xfId="4520"/>
    <cellStyle name="Normal 23 2 4 2 6 3 2" xfId="36132"/>
    <cellStyle name="Normal 23 2 4 2 6 3 3" xfId="23274"/>
    <cellStyle name="Normal 23 2 4 2 6 3 4" xfId="13899"/>
    <cellStyle name="Normal 23 2 4 2 6 4" xfId="20049"/>
    <cellStyle name="Normal 23 2 4 2 6 5" xfId="29425"/>
    <cellStyle name="Normal 23 2 4 2 6 6" xfId="33149"/>
    <cellStyle name="Normal 23 2 4 2 6 7" xfId="10915"/>
    <cellStyle name="Normal 23 2 4 2 7" xfId="1586"/>
    <cellStyle name="Normal 23 2 4 2 7 2" xfId="5774"/>
    <cellStyle name="Normal 23 2 4 2 7 2 2" xfId="37382"/>
    <cellStyle name="Normal 23 2 4 2 7 2 3" xfId="24525"/>
    <cellStyle name="Normal 23 2 4 2 7 2 4" xfId="15150"/>
    <cellStyle name="Normal 23 2 4 2 7 3" xfId="20163"/>
    <cellStyle name="Normal 23 2 4 2 7 4" xfId="29539"/>
    <cellStyle name="Normal 23 2 4 2 7 5" xfId="33263"/>
    <cellStyle name="Normal 23 2 4 2 7 6" xfId="11029"/>
    <cellStyle name="Normal 23 2 4 2 8" xfId="1701"/>
    <cellStyle name="Normal 23 2 4 2 8 2" xfId="7074"/>
    <cellStyle name="Normal 23 2 4 2 8 2 2" xfId="38680"/>
    <cellStyle name="Normal 23 2 4 2 8 2 3" xfId="25823"/>
    <cellStyle name="Normal 23 2 4 2 8 2 4" xfId="16448"/>
    <cellStyle name="Normal 23 2 4 2 8 3" xfId="20277"/>
    <cellStyle name="Normal 23 2 4 2 8 4" xfId="29653"/>
    <cellStyle name="Normal 23 2 4 2 8 5" xfId="33377"/>
    <cellStyle name="Normal 23 2 4 2 8 6" xfId="11143"/>
    <cellStyle name="Normal 23 2 4 2 9" xfId="1816"/>
    <cellStyle name="Normal 23 2 4 2 9 2" xfId="5682"/>
    <cellStyle name="Normal 23 2 4 2 9 2 2" xfId="37290"/>
    <cellStyle name="Normal 23 2 4 2 9 2 3" xfId="24433"/>
    <cellStyle name="Normal 23 2 4 2 9 2 4" xfId="15058"/>
    <cellStyle name="Normal 23 2 4 2 9 3" xfId="20391"/>
    <cellStyle name="Normal 23 2 4 2 9 4" xfId="29767"/>
    <cellStyle name="Normal 23 2 4 2 9 5" xfId="33491"/>
    <cellStyle name="Normal 23 2 4 2 9 6" xfId="11257"/>
    <cellStyle name="Normal 23 2 4 20" xfId="3028"/>
    <cellStyle name="Normal 23 2 4 20 2" xfId="8493"/>
    <cellStyle name="Normal 23 2 4 20 2 2" xfId="40099"/>
    <cellStyle name="Normal 23 2 4 20 2 3" xfId="27242"/>
    <cellStyle name="Normal 23 2 4 20 2 4" xfId="17867"/>
    <cellStyle name="Normal 23 2 4 20 3" xfId="21589"/>
    <cellStyle name="Normal 23 2 4 20 4" xfId="30965"/>
    <cellStyle name="Normal 23 2 4 20 5" xfId="34688"/>
    <cellStyle name="Normal 23 2 4 20 6" xfId="12455"/>
    <cellStyle name="Normal 23 2 4 21" xfId="3143"/>
    <cellStyle name="Normal 23 2 4 21 2" xfId="8607"/>
    <cellStyle name="Normal 23 2 4 21 2 2" xfId="40213"/>
    <cellStyle name="Normal 23 2 4 21 2 3" xfId="27356"/>
    <cellStyle name="Normal 23 2 4 21 2 4" xfId="17981"/>
    <cellStyle name="Normal 23 2 4 21 3" xfId="21703"/>
    <cellStyle name="Normal 23 2 4 21 4" xfId="31079"/>
    <cellStyle name="Normal 23 2 4 21 5" xfId="34802"/>
    <cellStyle name="Normal 23 2 4 21 6" xfId="12569"/>
    <cellStyle name="Normal 23 2 4 22" xfId="3258"/>
    <cellStyle name="Normal 23 2 4 22 2" xfId="8721"/>
    <cellStyle name="Normal 23 2 4 22 2 2" xfId="40327"/>
    <cellStyle name="Normal 23 2 4 22 2 3" xfId="27470"/>
    <cellStyle name="Normal 23 2 4 22 2 4" xfId="18095"/>
    <cellStyle name="Normal 23 2 4 22 3" xfId="21817"/>
    <cellStyle name="Normal 23 2 4 22 4" xfId="31193"/>
    <cellStyle name="Normal 23 2 4 22 5" xfId="34916"/>
    <cellStyle name="Normal 23 2 4 22 6" xfId="12683"/>
    <cellStyle name="Normal 23 2 4 23" xfId="3373"/>
    <cellStyle name="Normal 23 2 4 23 2" xfId="8835"/>
    <cellStyle name="Normal 23 2 4 23 2 2" xfId="40441"/>
    <cellStyle name="Normal 23 2 4 23 2 3" xfId="27584"/>
    <cellStyle name="Normal 23 2 4 23 2 4" xfId="18209"/>
    <cellStyle name="Normal 23 2 4 23 3" xfId="21931"/>
    <cellStyle name="Normal 23 2 4 23 4" xfId="31307"/>
    <cellStyle name="Normal 23 2 4 23 5" xfId="35030"/>
    <cellStyle name="Normal 23 2 4 23 6" xfId="12797"/>
    <cellStyle name="Normal 23 2 4 24" xfId="3488"/>
    <cellStyle name="Normal 23 2 4 24 2" xfId="8949"/>
    <cellStyle name="Normal 23 2 4 24 2 2" xfId="40555"/>
    <cellStyle name="Normal 23 2 4 24 2 3" xfId="27698"/>
    <cellStyle name="Normal 23 2 4 24 2 4" xfId="18323"/>
    <cellStyle name="Normal 23 2 4 24 3" xfId="22045"/>
    <cellStyle name="Normal 23 2 4 24 4" xfId="31421"/>
    <cellStyle name="Normal 23 2 4 24 5" xfId="35144"/>
    <cellStyle name="Normal 23 2 4 24 6" xfId="12911"/>
    <cellStyle name="Normal 23 2 4 25" xfId="3603"/>
    <cellStyle name="Normal 23 2 4 25 2" xfId="9063"/>
    <cellStyle name="Normal 23 2 4 25 2 2" xfId="40669"/>
    <cellStyle name="Normal 23 2 4 25 2 3" xfId="27812"/>
    <cellStyle name="Normal 23 2 4 25 2 4" xfId="18437"/>
    <cellStyle name="Normal 23 2 4 25 3" xfId="22159"/>
    <cellStyle name="Normal 23 2 4 25 4" xfId="31535"/>
    <cellStyle name="Normal 23 2 4 25 5" xfId="35258"/>
    <cellStyle name="Normal 23 2 4 25 6" xfId="13025"/>
    <cellStyle name="Normal 23 2 4 26" xfId="3721"/>
    <cellStyle name="Normal 23 2 4 26 2" xfId="9180"/>
    <cellStyle name="Normal 23 2 4 26 2 2" xfId="40786"/>
    <cellStyle name="Normal 23 2 4 26 2 3" xfId="27929"/>
    <cellStyle name="Normal 23 2 4 26 2 4" xfId="18554"/>
    <cellStyle name="Normal 23 2 4 26 3" xfId="22276"/>
    <cellStyle name="Normal 23 2 4 26 4" xfId="31652"/>
    <cellStyle name="Normal 23 2 4 26 5" xfId="35375"/>
    <cellStyle name="Normal 23 2 4 26 6" xfId="13142"/>
    <cellStyle name="Normal 23 2 4 27" xfId="3841"/>
    <cellStyle name="Normal 23 2 4 27 2" xfId="9299"/>
    <cellStyle name="Normal 23 2 4 27 2 2" xfId="40905"/>
    <cellStyle name="Normal 23 2 4 27 2 3" xfId="28048"/>
    <cellStyle name="Normal 23 2 4 27 2 4" xfId="18673"/>
    <cellStyle name="Normal 23 2 4 27 3" xfId="22395"/>
    <cellStyle name="Normal 23 2 4 27 4" xfId="31771"/>
    <cellStyle name="Normal 23 2 4 27 5" xfId="35494"/>
    <cellStyle name="Normal 23 2 4 27 6" xfId="13261"/>
    <cellStyle name="Normal 23 2 4 28" xfId="3973"/>
    <cellStyle name="Normal 23 2 4 28 2" xfId="9430"/>
    <cellStyle name="Normal 23 2 4 28 2 2" xfId="41036"/>
    <cellStyle name="Normal 23 2 4 28 2 3" xfId="28179"/>
    <cellStyle name="Normal 23 2 4 28 2 4" xfId="18804"/>
    <cellStyle name="Normal 23 2 4 28 3" xfId="22526"/>
    <cellStyle name="Normal 23 2 4 28 4" xfId="31902"/>
    <cellStyle name="Normal 23 2 4 28 5" xfId="35625"/>
    <cellStyle name="Normal 23 2 4 28 6" xfId="13392"/>
    <cellStyle name="Normal 23 2 4 29" xfId="4089"/>
    <cellStyle name="Normal 23 2 4 29 2" xfId="9545"/>
    <cellStyle name="Normal 23 2 4 29 2 2" xfId="41151"/>
    <cellStyle name="Normal 23 2 4 29 2 3" xfId="28294"/>
    <cellStyle name="Normal 23 2 4 29 2 4" xfId="18919"/>
    <cellStyle name="Normal 23 2 4 29 3" xfId="22641"/>
    <cellStyle name="Normal 23 2 4 29 4" xfId="32017"/>
    <cellStyle name="Normal 23 2 4 29 5" xfId="35740"/>
    <cellStyle name="Normal 23 2 4 29 6" xfId="13507"/>
    <cellStyle name="Normal 23 2 4 3" xfId="567"/>
    <cellStyle name="Normal 23 2 4 3 2" xfId="930"/>
    <cellStyle name="Normal 23 2 4 3 2 2" xfId="5201"/>
    <cellStyle name="Normal 23 2 4 3 2 2 2" xfId="6459"/>
    <cellStyle name="Normal 23 2 4 3 2 2 2 2" xfId="38067"/>
    <cellStyle name="Normal 23 2 4 3 2 2 2 3" xfId="25210"/>
    <cellStyle name="Normal 23 2 4 3 2 2 2 4" xfId="15835"/>
    <cellStyle name="Normal 23 2 4 3 2 2 3" xfId="36809"/>
    <cellStyle name="Normal 23 2 4 3 2 2 4" xfId="23952"/>
    <cellStyle name="Normal 23 2 4 3 2 2 5" xfId="14577"/>
    <cellStyle name="Normal 23 2 4 3 2 3" xfId="6001"/>
    <cellStyle name="Normal 23 2 4 3 2 3 2" xfId="37609"/>
    <cellStyle name="Normal 23 2 4 3 2 3 3" xfId="24752"/>
    <cellStyle name="Normal 23 2 4 3 2 3 4" xfId="15377"/>
    <cellStyle name="Normal 23 2 4 3 2 4" xfId="4743"/>
    <cellStyle name="Normal 23 2 4 3 2 4 2" xfId="36355"/>
    <cellStyle name="Normal 23 2 4 3 2 4 3" xfId="23497"/>
    <cellStyle name="Normal 23 2 4 3 2 4 4" xfId="14122"/>
    <cellStyle name="Normal 23 2 4 3 2 5" xfId="32612"/>
    <cellStyle name="Normal 23 2 4 3 2 6" xfId="23003"/>
    <cellStyle name="Normal 23 2 4 3 2 7" xfId="10379"/>
    <cellStyle name="Normal 23 2 4 3 3" xfId="5200"/>
    <cellStyle name="Normal 23 2 4 3 3 2" xfId="6458"/>
    <cellStyle name="Normal 23 2 4 3 3 2 2" xfId="38066"/>
    <cellStyle name="Normal 23 2 4 3 3 2 3" xfId="25209"/>
    <cellStyle name="Normal 23 2 4 3 3 2 4" xfId="15834"/>
    <cellStyle name="Normal 23 2 4 3 3 3" xfId="36808"/>
    <cellStyle name="Normal 23 2 4 3 3 4" xfId="23951"/>
    <cellStyle name="Normal 23 2 4 3 3 5" xfId="14576"/>
    <cellStyle name="Normal 23 2 4 3 4" xfId="5859"/>
    <cellStyle name="Normal 23 2 4 3 4 2" xfId="37467"/>
    <cellStyle name="Normal 23 2 4 3 4 3" xfId="24610"/>
    <cellStyle name="Normal 23 2 4 3 4 4" xfId="15235"/>
    <cellStyle name="Normal 23 2 4 3 5" xfId="4602"/>
    <cellStyle name="Normal 23 2 4 3 5 2" xfId="36214"/>
    <cellStyle name="Normal 23 2 4 3 5 3" xfId="23356"/>
    <cellStyle name="Normal 23 2 4 3 5 4" xfId="13981"/>
    <cellStyle name="Normal 23 2 4 3 6" xfId="19513"/>
    <cellStyle name="Normal 23 2 4 3 7" xfId="28889"/>
    <cellStyle name="Normal 23 2 4 3 8" xfId="32371"/>
    <cellStyle name="Normal 23 2 4 3 9" xfId="10019"/>
    <cellStyle name="Normal 23 2 4 30" xfId="4204"/>
    <cellStyle name="Normal 23 2 4 30 2" xfId="9659"/>
    <cellStyle name="Normal 23 2 4 30 2 2" xfId="41265"/>
    <cellStyle name="Normal 23 2 4 30 2 3" xfId="28408"/>
    <cellStyle name="Normal 23 2 4 30 2 4" xfId="19033"/>
    <cellStyle name="Normal 23 2 4 30 3" xfId="22755"/>
    <cellStyle name="Normal 23 2 4 30 4" xfId="32131"/>
    <cellStyle name="Normal 23 2 4 30 5" xfId="35854"/>
    <cellStyle name="Normal 23 2 4 30 6" xfId="13621"/>
    <cellStyle name="Normal 23 2 4 31" xfId="808"/>
    <cellStyle name="Normal 23 2 4 31 2" xfId="9779"/>
    <cellStyle name="Normal 23 2 4 31 2 2" xfId="41385"/>
    <cellStyle name="Normal 23 2 4 31 2 3" xfId="28528"/>
    <cellStyle name="Normal 23 2 4 31 2 4" xfId="19153"/>
    <cellStyle name="Normal 23 2 4 31 3" xfId="22875"/>
    <cellStyle name="Normal 23 2 4 31 4" xfId="28769"/>
    <cellStyle name="Normal 23 2 4 31 5" xfId="32733"/>
    <cellStyle name="Normal 23 2 4 31 6" xfId="10259"/>
    <cellStyle name="Normal 23 2 4 32" xfId="687"/>
    <cellStyle name="Normal 23 2 4 32 2" xfId="5679"/>
    <cellStyle name="Normal 23 2 4 32 2 2" xfId="37287"/>
    <cellStyle name="Normal 23 2 4 32 2 3" xfId="24430"/>
    <cellStyle name="Normal 23 2 4 32 2 4" xfId="15055"/>
    <cellStyle name="Normal 23 2 4 32 3" xfId="19393"/>
    <cellStyle name="Normal 23 2 4 32 4" xfId="10139"/>
    <cellStyle name="Normal 23 2 4 33" xfId="4365"/>
    <cellStyle name="Normal 23 2 4 33 2" xfId="35977"/>
    <cellStyle name="Normal 23 2 4 33 3" xfId="23119"/>
    <cellStyle name="Normal 23 2 4 33 4" xfId="13744"/>
    <cellStyle name="Normal 23 2 4 34" xfId="19273"/>
    <cellStyle name="Normal 23 2 4 35" xfId="28649"/>
    <cellStyle name="Normal 23 2 4 36" xfId="32251"/>
    <cellStyle name="Normal 23 2 4 37" xfId="9899"/>
    <cellStyle name="Normal 23 2 4 4" xfId="1084"/>
    <cellStyle name="Normal 23 2 4 4 2" xfId="5202"/>
    <cellStyle name="Normal 23 2 4 4 2 2" xfId="6460"/>
    <cellStyle name="Normal 23 2 4 4 2 2 2" xfId="38068"/>
    <cellStyle name="Normal 23 2 4 4 2 2 3" xfId="25211"/>
    <cellStyle name="Normal 23 2 4 4 2 2 4" xfId="15836"/>
    <cellStyle name="Normal 23 2 4 4 2 3" xfId="36810"/>
    <cellStyle name="Normal 23 2 4 4 2 4" xfId="23953"/>
    <cellStyle name="Normal 23 2 4 4 2 5" xfId="14578"/>
    <cellStyle name="Normal 23 2 4 4 3" xfId="6002"/>
    <cellStyle name="Normal 23 2 4 4 3 2" xfId="37610"/>
    <cellStyle name="Normal 23 2 4 4 3 3" xfId="24753"/>
    <cellStyle name="Normal 23 2 4 4 3 4" xfId="15378"/>
    <cellStyle name="Normal 23 2 4 4 4" xfId="4744"/>
    <cellStyle name="Normal 23 2 4 4 4 2" xfId="36356"/>
    <cellStyle name="Normal 23 2 4 4 4 3" xfId="23498"/>
    <cellStyle name="Normal 23 2 4 4 4 4" xfId="14123"/>
    <cellStyle name="Normal 23 2 4 4 5" xfId="19665"/>
    <cellStyle name="Normal 23 2 4 4 6" xfId="29041"/>
    <cellStyle name="Normal 23 2 4 4 7" xfId="32492"/>
    <cellStyle name="Normal 23 2 4 4 8" xfId="10531"/>
    <cellStyle name="Normal 23 2 4 5" xfId="1201"/>
    <cellStyle name="Normal 23 2 4 5 2" xfId="5203"/>
    <cellStyle name="Normal 23 2 4 5 2 2" xfId="6461"/>
    <cellStyle name="Normal 23 2 4 5 2 2 2" xfId="38069"/>
    <cellStyle name="Normal 23 2 4 5 2 2 3" xfId="25212"/>
    <cellStyle name="Normal 23 2 4 5 2 2 4" xfId="15837"/>
    <cellStyle name="Normal 23 2 4 5 2 3" xfId="36811"/>
    <cellStyle name="Normal 23 2 4 5 2 4" xfId="23954"/>
    <cellStyle name="Normal 23 2 4 5 2 5" xfId="14579"/>
    <cellStyle name="Normal 23 2 4 5 3" xfId="6224"/>
    <cellStyle name="Normal 23 2 4 5 3 2" xfId="37832"/>
    <cellStyle name="Normal 23 2 4 5 3 3" xfId="24975"/>
    <cellStyle name="Normal 23 2 4 5 3 4" xfId="15600"/>
    <cellStyle name="Normal 23 2 4 5 4" xfId="4966"/>
    <cellStyle name="Normal 23 2 4 5 4 2" xfId="36576"/>
    <cellStyle name="Normal 23 2 4 5 4 3" xfId="23719"/>
    <cellStyle name="Normal 23 2 4 5 4 4" xfId="14344"/>
    <cellStyle name="Normal 23 2 4 5 5" xfId="19781"/>
    <cellStyle name="Normal 23 2 4 5 6" xfId="29157"/>
    <cellStyle name="Normal 23 2 4 5 7" xfId="32881"/>
    <cellStyle name="Normal 23 2 4 5 8" xfId="10647"/>
    <cellStyle name="Normal 23 2 4 6" xfId="1317"/>
    <cellStyle name="Normal 23 2 4 6 2" xfId="6452"/>
    <cellStyle name="Normal 23 2 4 6 2 2" xfId="38060"/>
    <cellStyle name="Normal 23 2 4 6 2 3" xfId="25203"/>
    <cellStyle name="Normal 23 2 4 6 2 4" xfId="15828"/>
    <cellStyle name="Normal 23 2 4 6 3" xfId="5194"/>
    <cellStyle name="Normal 23 2 4 6 3 2" xfId="36802"/>
    <cellStyle name="Normal 23 2 4 6 3 3" xfId="23945"/>
    <cellStyle name="Normal 23 2 4 6 3 4" xfId="14570"/>
    <cellStyle name="Normal 23 2 4 6 4" xfId="19896"/>
    <cellStyle name="Normal 23 2 4 6 5" xfId="29272"/>
    <cellStyle name="Normal 23 2 4 6 6" xfId="32996"/>
    <cellStyle name="Normal 23 2 4 6 7" xfId="10762"/>
    <cellStyle name="Normal 23 2 4 7" xfId="1433"/>
    <cellStyle name="Normal 23 2 4 7 2" xfId="6973"/>
    <cellStyle name="Normal 23 2 4 7 2 2" xfId="38579"/>
    <cellStyle name="Normal 23 2 4 7 2 3" xfId="25722"/>
    <cellStyle name="Normal 23 2 4 7 2 4" xfId="16347"/>
    <cellStyle name="Normal 23 2 4 7 3" xfId="4482"/>
    <cellStyle name="Normal 23 2 4 7 3 2" xfId="36094"/>
    <cellStyle name="Normal 23 2 4 7 3 3" xfId="23236"/>
    <cellStyle name="Normal 23 2 4 7 3 4" xfId="13861"/>
    <cellStyle name="Normal 23 2 4 7 4" xfId="20011"/>
    <cellStyle name="Normal 23 2 4 7 5" xfId="29387"/>
    <cellStyle name="Normal 23 2 4 7 6" xfId="33111"/>
    <cellStyle name="Normal 23 2 4 7 7" xfId="10877"/>
    <cellStyle name="Normal 23 2 4 8" xfId="1548"/>
    <cellStyle name="Normal 23 2 4 8 2" xfId="5736"/>
    <cellStyle name="Normal 23 2 4 8 2 2" xfId="37344"/>
    <cellStyle name="Normal 23 2 4 8 2 3" xfId="24487"/>
    <cellStyle name="Normal 23 2 4 8 2 4" xfId="15112"/>
    <cellStyle name="Normal 23 2 4 8 3" xfId="20125"/>
    <cellStyle name="Normal 23 2 4 8 4" xfId="29501"/>
    <cellStyle name="Normal 23 2 4 8 5" xfId="33225"/>
    <cellStyle name="Normal 23 2 4 8 6" xfId="10991"/>
    <cellStyle name="Normal 23 2 4 9" xfId="1663"/>
    <cellStyle name="Normal 23 2 4 9 2" xfId="5692"/>
    <cellStyle name="Normal 23 2 4 9 2 2" xfId="37300"/>
    <cellStyle name="Normal 23 2 4 9 2 3" xfId="24443"/>
    <cellStyle name="Normal 23 2 4 9 2 4" xfId="15068"/>
    <cellStyle name="Normal 23 2 4 9 3" xfId="20239"/>
    <cellStyle name="Normal 23 2 4 9 4" xfId="29615"/>
    <cellStyle name="Normal 23 2 4 9 5" xfId="33339"/>
    <cellStyle name="Normal 23 2 4 9 6" xfId="11105"/>
    <cellStyle name="Normal 23 2 40" xfId="28617"/>
    <cellStyle name="Normal 23 2 41" xfId="32219"/>
    <cellStyle name="Normal 23 2 42" xfId="9867"/>
    <cellStyle name="Normal 23 2 5" xfId="455"/>
    <cellStyle name="Normal 23 2 5 10" xfId="1786"/>
    <cellStyle name="Normal 23 2 5 10 2" xfId="6912"/>
    <cellStyle name="Normal 23 2 5 10 2 2" xfId="38520"/>
    <cellStyle name="Normal 23 2 5 10 2 3" xfId="25663"/>
    <cellStyle name="Normal 23 2 5 10 2 4" xfId="16288"/>
    <cellStyle name="Normal 23 2 5 10 3" xfId="20361"/>
    <cellStyle name="Normal 23 2 5 10 4" xfId="29737"/>
    <cellStyle name="Normal 23 2 5 10 5" xfId="33461"/>
    <cellStyle name="Normal 23 2 5 10 6" xfId="11227"/>
    <cellStyle name="Normal 23 2 5 11" xfId="1918"/>
    <cellStyle name="Normal 23 2 5 11 2" xfId="7392"/>
    <cellStyle name="Normal 23 2 5 11 2 2" xfId="38998"/>
    <cellStyle name="Normal 23 2 5 11 2 3" xfId="26141"/>
    <cellStyle name="Normal 23 2 5 11 2 4" xfId="16766"/>
    <cellStyle name="Normal 23 2 5 11 3" xfId="20488"/>
    <cellStyle name="Normal 23 2 5 11 4" xfId="29864"/>
    <cellStyle name="Normal 23 2 5 11 5" xfId="33587"/>
    <cellStyle name="Normal 23 2 5 11 6" xfId="11354"/>
    <cellStyle name="Normal 23 2 5 12" xfId="2034"/>
    <cellStyle name="Normal 23 2 5 12 2" xfId="7507"/>
    <cellStyle name="Normal 23 2 5 12 2 2" xfId="39113"/>
    <cellStyle name="Normal 23 2 5 12 2 3" xfId="26256"/>
    <cellStyle name="Normal 23 2 5 12 2 4" xfId="16881"/>
    <cellStyle name="Normal 23 2 5 12 3" xfId="20603"/>
    <cellStyle name="Normal 23 2 5 12 4" xfId="29979"/>
    <cellStyle name="Normal 23 2 5 12 5" xfId="33702"/>
    <cellStyle name="Normal 23 2 5 12 6" xfId="11469"/>
    <cellStyle name="Normal 23 2 5 13" xfId="2208"/>
    <cellStyle name="Normal 23 2 5 13 2" xfId="7680"/>
    <cellStyle name="Normal 23 2 5 13 2 2" xfId="39286"/>
    <cellStyle name="Normal 23 2 5 13 2 3" xfId="26429"/>
    <cellStyle name="Normal 23 2 5 13 2 4" xfId="17054"/>
    <cellStyle name="Normal 23 2 5 13 3" xfId="20776"/>
    <cellStyle name="Normal 23 2 5 13 4" xfId="30152"/>
    <cellStyle name="Normal 23 2 5 13 5" xfId="33875"/>
    <cellStyle name="Normal 23 2 5 13 6" xfId="11642"/>
    <cellStyle name="Normal 23 2 5 14" xfId="2326"/>
    <cellStyle name="Normal 23 2 5 14 2" xfId="7797"/>
    <cellStyle name="Normal 23 2 5 14 2 2" xfId="39403"/>
    <cellStyle name="Normal 23 2 5 14 2 3" xfId="26546"/>
    <cellStyle name="Normal 23 2 5 14 2 4" xfId="17171"/>
    <cellStyle name="Normal 23 2 5 14 3" xfId="20893"/>
    <cellStyle name="Normal 23 2 5 14 4" xfId="30269"/>
    <cellStyle name="Normal 23 2 5 14 5" xfId="33992"/>
    <cellStyle name="Normal 23 2 5 14 6" xfId="11759"/>
    <cellStyle name="Normal 23 2 5 15" xfId="2443"/>
    <cellStyle name="Normal 23 2 5 15 2" xfId="7913"/>
    <cellStyle name="Normal 23 2 5 15 2 2" xfId="39519"/>
    <cellStyle name="Normal 23 2 5 15 2 3" xfId="26662"/>
    <cellStyle name="Normal 23 2 5 15 2 4" xfId="17287"/>
    <cellStyle name="Normal 23 2 5 15 3" xfId="21009"/>
    <cellStyle name="Normal 23 2 5 15 4" xfId="30385"/>
    <cellStyle name="Normal 23 2 5 15 5" xfId="34108"/>
    <cellStyle name="Normal 23 2 5 15 6" xfId="11875"/>
    <cellStyle name="Normal 23 2 5 16" xfId="2562"/>
    <cellStyle name="Normal 23 2 5 16 2" xfId="8031"/>
    <cellStyle name="Normal 23 2 5 16 2 2" xfId="39637"/>
    <cellStyle name="Normal 23 2 5 16 2 3" xfId="26780"/>
    <cellStyle name="Normal 23 2 5 16 2 4" xfId="17405"/>
    <cellStyle name="Normal 23 2 5 16 3" xfId="21127"/>
    <cellStyle name="Normal 23 2 5 16 4" xfId="30503"/>
    <cellStyle name="Normal 23 2 5 16 5" xfId="34226"/>
    <cellStyle name="Normal 23 2 5 16 6" xfId="11993"/>
    <cellStyle name="Normal 23 2 5 17" xfId="2681"/>
    <cellStyle name="Normal 23 2 5 17 2" xfId="8149"/>
    <cellStyle name="Normal 23 2 5 17 2 2" xfId="39755"/>
    <cellStyle name="Normal 23 2 5 17 2 3" xfId="26898"/>
    <cellStyle name="Normal 23 2 5 17 2 4" xfId="17523"/>
    <cellStyle name="Normal 23 2 5 17 3" xfId="21245"/>
    <cellStyle name="Normal 23 2 5 17 4" xfId="30621"/>
    <cellStyle name="Normal 23 2 5 17 5" xfId="34344"/>
    <cellStyle name="Normal 23 2 5 17 6" xfId="12111"/>
    <cellStyle name="Normal 23 2 5 18" xfId="2798"/>
    <cellStyle name="Normal 23 2 5 18 2" xfId="8265"/>
    <cellStyle name="Normal 23 2 5 18 2 2" xfId="39871"/>
    <cellStyle name="Normal 23 2 5 18 2 3" xfId="27014"/>
    <cellStyle name="Normal 23 2 5 18 2 4" xfId="17639"/>
    <cellStyle name="Normal 23 2 5 18 3" xfId="21361"/>
    <cellStyle name="Normal 23 2 5 18 4" xfId="30737"/>
    <cellStyle name="Normal 23 2 5 18 5" xfId="34460"/>
    <cellStyle name="Normal 23 2 5 18 6" xfId="12227"/>
    <cellStyle name="Normal 23 2 5 19" xfId="2916"/>
    <cellStyle name="Normal 23 2 5 19 2" xfId="8382"/>
    <cellStyle name="Normal 23 2 5 19 2 2" xfId="39988"/>
    <cellStyle name="Normal 23 2 5 19 2 3" xfId="27131"/>
    <cellStyle name="Normal 23 2 5 19 2 4" xfId="17756"/>
    <cellStyle name="Normal 23 2 5 19 3" xfId="21478"/>
    <cellStyle name="Normal 23 2 5 19 4" xfId="30854"/>
    <cellStyle name="Normal 23 2 5 19 5" xfId="34577"/>
    <cellStyle name="Normal 23 2 5 19 6" xfId="12344"/>
    <cellStyle name="Normal 23 2 5 2" xfId="485"/>
    <cellStyle name="Normal 23 2 5 2 10" xfId="1949"/>
    <cellStyle name="Normal 23 2 5 2 10 2" xfId="7423"/>
    <cellStyle name="Normal 23 2 5 2 10 2 2" xfId="39029"/>
    <cellStyle name="Normal 23 2 5 2 10 2 3" xfId="26172"/>
    <cellStyle name="Normal 23 2 5 2 10 2 4" xfId="16797"/>
    <cellStyle name="Normal 23 2 5 2 10 3" xfId="20519"/>
    <cellStyle name="Normal 23 2 5 2 10 4" xfId="29895"/>
    <cellStyle name="Normal 23 2 5 2 10 5" xfId="33618"/>
    <cellStyle name="Normal 23 2 5 2 10 6" xfId="11385"/>
    <cellStyle name="Normal 23 2 5 2 11" xfId="2065"/>
    <cellStyle name="Normal 23 2 5 2 11 2" xfId="7538"/>
    <cellStyle name="Normal 23 2 5 2 11 2 2" xfId="39144"/>
    <cellStyle name="Normal 23 2 5 2 11 2 3" xfId="26287"/>
    <cellStyle name="Normal 23 2 5 2 11 2 4" xfId="16912"/>
    <cellStyle name="Normal 23 2 5 2 11 3" xfId="20634"/>
    <cellStyle name="Normal 23 2 5 2 11 4" xfId="30010"/>
    <cellStyle name="Normal 23 2 5 2 11 5" xfId="33733"/>
    <cellStyle name="Normal 23 2 5 2 11 6" xfId="11500"/>
    <cellStyle name="Normal 23 2 5 2 12" xfId="2239"/>
    <cellStyle name="Normal 23 2 5 2 12 2" xfId="7711"/>
    <cellStyle name="Normal 23 2 5 2 12 2 2" xfId="39317"/>
    <cellStyle name="Normal 23 2 5 2 12 2 3" xfId="26460"/>
    <cellStyle name="Normal 23 2 5 2 12 2 4" xfId="17085"/>
    <cellStyle name="Normal 23 2 5 2 12 3" xfId="20807"/>
    <cellStyle name="Normal 23 2 5 2 12 4" xfId="30183"/>
    <cellStyle name="Normal 23 2 5 2 12 5" xfId="33906"/>
    <cellStyle name="Normal 23 2 5 2 12 6" xfId="11673"/>
    <cellStyle name="Normal 23 2 5 2 13" xfId="2357"/>
    <cellStyle name="Normal 23 2 5 2 13 2" xfId="7828"/>
    <cellStyle name="Normal 23 2 5 2 13 2 2" xfId="39434"/>
    <cellStyle name="Normal 23 2 5 2 13 2 3" xfId="26577"/>
    <cellStyle name="Normal 23 2 5 2 13 2 4" xfId="17202"/>
    <cellStyle name="Normal 23 2 5 2 13 3" xfId="20924"/>
    <cellStyle name="Normal 23 2 5 2 13 4" xfId="30300"/>
    <cellStyle name="Normal 23 2 5 2 13 5" xfId="34023"/>
    <cellStyle name="Normal 23 2 5 2 13 6" xfId="11790"/>
    <cellStyle name="Normal 23 2 5 2 14" xfId="2474"/>
    <cellStyle name="Normal 23 2 5 2 14 2" xfId="7944"/>
    <cellStyle name="Normal 23 2 5 2 14 2 2" xfId="39550"/>
    <cellStyle name="Normal 23 2 5 2 14 2 3" xfId="26693"/>
    <cellStyle name="Normal 23 2 5 2 14 2 4" xfId="17318"/>
    <cellStyle name="Normal 23 2 5 2 14 3" xfId="21040"/>
    <cellStyle name="Normal 23 2 5 2 14 4" xfId="30416"/>
    <cellStyle name="Normal 23 2 5 2 14 5" xfId="34139"/>
    <cellStyle name="Normal 23 2 5 2 14 6" xfId="11906"/>
    <cellStyle name="Normal 23 2 5 2 15" xfId="2593"/>
    <cellStyle name="Normal 23 2 5 2 15 2" xfId="8062"/>
    <cellStyle name="Normal 23 2 5 2 15 2 2" xfId="39668"/>
    <cellStyle name="Normal 23 2 5 2 15 2 3" xfId="26811"/>
    <cellStyle name="Normal 23 2 5 2 15 2 4" xfId="17436"/>
    <cellStyle name="Normal 23 2 5 2 15 3" xfId="21158"/>
    <cellStyle name="Normal 23 2 5 2 15 4" xfId="30534"/>
    <cellStyle name="Normal 23 2 5 2 15 5" xfId="34257"/>
    <cellStyle name="Normal 23 2 5 2 15 6" xfId="12024"/>
    <cellStyle name="Normal 23 2 5 2 16" xfId="2712"/>
    <cellStyle name="Normal 23 2 5 2 16 2" xfId="8180"/>
    <cellStyle name="Normal 23 2 5 2 16 2 2" xfId="39786"/>
    <cellStyle name="Normal 23 2 5 2 16 2 3" xfId="26929"/>
    <cellStyle name="Normal 23 2 5 2 16 2 4" xfId="17554"/>
    <cellStyle name="Normal 23 2 5 2 16 3" xfId="21276"/>
    <cellStyle name="Normal 23 2 5 2 16 4" xfId="30652"/>
    <cellStyle name="Normal 23 2 5 2 16 5" xfId="34375"/>
    <cellStyle name="Normal 23 2 5 2 16 6" xfId="12142"/>
    <cellStyle name="Normal 23 2 5 2 17" xfId="2829"/>
    <cellStyle name="Normal 23 2 5 2 17 2" xfId="8296"/>
    <cellStyle name="Normal 23 2 5 2 17 2 2" xfId="39902"/>
    <cellStyle name="Normal 23 2 5 2 17 2 3" xfId="27045"/>
    <cellStyle name="Normal 23 2 5 2 17 2 4" xfId="17670"/>
    <cellStyle name="Normal 23 2 5 2 17 3" xfId="21392"/>
    <cellStyle name="Normal 23 2 5 2 17 4" xfId="30768"/>
    <cellStyle name="Normal 23 2 5 2 17 5" xfId="34491"/>
    <cellStyle name="Normal 23 2 5 2 17 6" xfId="12258"/>
    <cellStyle name="Normal 23 2 5 2 18" xfId="2947"/>
    <cellStyle name="Normal 23 2 5 2 18 2" xfId="8413"/>
    <cellStyle name="Normal 23 2 5 2 18 2 2" xfId="40019"/>
    <cellStyle name="Normal 23 2 5 2 18 2 3" xfId="27162"/>
    <cellStyle name="Normal 23 2 5 2 18 2 4" xfId="17787"/>
    <cellStyle name="Normal 23 2 5 2 18 3" xfId="21509"/>
    <cellStyle name="Normal 23 2 5 2 18 4" xfId="30885"/>
    <cellStyle name="Normal 23 2 5 2 18 5" xfId="34608"/>
    <cellStyle name="Normal 23 2 5 2 18 6" xfId="12375"/>
    <cellStyle name="Normal 23 2 5 2 19" xfId="3067"/>
    <cellStyle name="Normal 23 2 5 2 19 2" xfId="8532"/>
    <cellStyle name="Normal 23 2 5 2 19 2 2" xfId="40138"/>
    <cellStyle name="Normal 23 2 5 2 19 2 3" xfId="27281"/>
    <cellStyle name="Normal 23 2 5 2 19 2 4" xfId="17906"/>
    <cellStyle name="Normal 23 2 5 2 19 3" xfId="21628"/>
    <cellStyle name="Normal 23 2 5 2 19 4" xfId="31004"/>
    <cellStyle name="Normal 23 2 5 2 19 5" xfId="34727"/>
    <cellStyle name="Normal 23 2 5 2 19 6" xfId="12494"/>
    <cellStyle name="Normal 23 2 5 2 2" xfId="606"/>
    <cellStyle name="Normal 23 2 5 2 2 2" xfId="999"/>
    <cellStyle name="Normal 23 2 5 2 2 2 2" xfId="5207"/>
    <cellStyle name="Normal 23 2 5 2 2 2 2 2" xfId="6465"/>
    <cellStyle name="Normal 23 2 5 2 2 2 2 2 2" xfId="38073"/>
    <cellStyle name="Normal 23 2 5 2 2 2 2 2 3" xfId="25216"/>
    <cellStyle name="Normal 23 2 5 2 2 2 2 2 4" xfId="15841"/>
    <cellStyle name="Normal 23 2 5 2 2 2 2 3" xfId="36815"/>
    <cellStyle name="Normal 23 2 5 2 2 2 2 4" xfId="23958"/>
    <cellStyle name="Normal 23 2 5 2 2 2 2 5" xfId="14583"/>
    <cellStyle name="Normal 23 2 5 2 2 2 3" xfId="6003"/>
    <cellStyle name="Normal 23 2 5 2 2 2 3 2" xfId="37611"/>
    <cellStyle name="Normal 23 2 5 2 2 2 3 3" xfId="24754"/>
    <cellStyle name="Normal 23 2 5 2 2 2 3 4" xfId="15379"/>
    <cellStyle name="Normal 23 2 5 2 2 2 4" xfId="4745"/>
    <cellStyle name="Normal 23 2 5 2 2 2 4 2" xfId="36357"/>
    <cellStyle name="Normal 23 2 5 2 2 2 4 3" xfId="23499"/>
    <cellStyle name="Normal 23 2 5 2 2 2 4 4" xfId="14124"/>
    <cellStyle name="Normal 23 2 5 2 2 2 5" xfId="32651"/>
    <cellStyle name="Normal 23 2 5 2 2 2 6" xfId="23006"/>
    <cellStyle name="Normal 23 2 5 2 2 2 7" xfId="10447"/>
    <cellStyle name="Normal 23 2 5 2 2 3" xfId="5206"/>
    <cellStyle name="Normal 23 2 5 2 2 3 2" xfId="6464"/>
    <cellStyle name="Normal 23 2 5 2 2 3 2 2" xfId="38072"/>
    <cellStyle name="Normal 23 2 5 2 2 3 2 3" xfId="25215"/>
    <cellStyle name="Normal 23 2 5 2 2 3 2 4" xfId="15840"/>
    <cellStyle name="Normal 23 2 5 2 2 3 3" xfId="36814"/>
    <cellStyle name="Normal 23 2 5 2 2 3 4" xfId="23957"/>
    <cellStyle name="Normal 23 2 5 2 2 3 5" xfId="14582"/>
    <cellStyle name="Normal 23 2 5 2 2 4" xfId="5928"/>
    <cellStyle name="Normal 23 2 5 2 2 4 2" xfId="37536"/>
    <cellStyle name="Normal 23 2 5 2 2 4 3" xfId="24679"/>
    <cellStyle name="Normal 23 2 5 2 2 4 4" xfId="15304"/>
    <cellStyle name="Normal 23 2 5 2 2 5" xfId="4670"/>
    <cellStyle name="Normal 23 2 5 2 2 5 2" xfId="36282"/>
    <cellStyle name="Normal 23 2 5 2 2 5 3" xfId="23424"/>
    <cellStyle name="Normal 23 2 5 2 2 5 4" xfId="14049"/>
    <cellStyle name="Normal 23 2 5 2 2 6" xfId="19581"/>
    <cellStyle name="Normal 23 2 5 2 2 7" xfId="28957"/>
    <cellStyle name="Normal 23 2 5 2 2 8" xfId="32410"/>
    <cellStyle name="Normal 23 2 5 2 2 9" xfId="10058"/>
    <cellStyle name="Normal 23 2 5 2 20" xfId="3182"/>
    <cellStyle name="Normal 23 2 5 2 20 2" xfId="8646"/>
    <cellStyle name="Normal 23 2 5 2 20 2 2" xfId="40252"/>
    <cellStyle name="Normal 23 2 5 2 20 2 3" xfId="27395"/>
    <cellStyle name="Normal 23 2 5 2 20 2 4" xfId="18020"/>
    <cellStyle name="Normal 23 2 5 2 20 3" xfId="21742"/>
    <cellStyle name="Normal 23 2 5 2 20 4" xfId="31118"/>
    <cellStyle name="Normal 23 2 5 2 20 5" xfId="34841"/>
    <cellStyle name="Normal 23 2 5 2 20 6" xfId="12608"/>
    <cellStyle name="Normal 23 2 5 2 21" xfId="3297"/>
    <cellStyle name="Normal 23 2 5 2 21 2" xfId="8760"/>
    <cellStyle name="Normal 23 2 5 2 21 2 2" xfId="40366"/>
    <cellStyle name="Normal 23 2 5 2 21 2 3" xfId="27509"/>
    <cellStyle name="Normal 23 2 5 2 21 2 4" xfId="18134"/>
    <cellStyle name="Normal 23 2 5 2 21 3" xfId="21856"/>
    <cellStyle name="Normal 23 2 5 2 21 4" xfId="31232"/>
    <cellStyle name="Normal 23 2 5 2 21 5" xfId="34955"/>
    <cellStyle name="Normal 23 2 5 2 21 6" xfId="12722"/>
    <cellStyle name="Normal 23 2 5 2 22" xfId="3412"/>
    <cellStyle name="Normal 23 2 5 2 22 2" xfId="8874"/>
    <cellStyle name="Normal 23 2 5 2 22 2 2" xfId="40480"/>
    <cellStyle name="Normal 23 2 5 2 22 2 3" xfId="27623"/>
    <cellStyle name="Normal 23 2 5 2 22 2 4" xfId="18248"/>
    <cellStyle name="Normal 23 2 5 2 22 3" xfId="21970"/>
    <cellStyle name="Normal 23 2 5 2 22 4" xfId="31346"/>
    <cellStyle name="Normal 23 2 5 2 22 5" xfId="35069"/>
    <cellStyle name="Normal 23 2 5 2 22 6" xfId="12836"/>
    <cellStyle name="Normal 23 2 5 2 23" xfId="3527"/>
    <cellStyle name="Normal 23 2 5 2 23 2" xfId="8988"/>
    <cellStyle name="Normal 23 2 5 2 23 2 2" xfId="40594"/>
    <cellStyle name="Normal 23 2 5 2 23 2 3" xfId="27737"/>
    <cellStyle name="Normal 23 2 5 2 23 2 4" xfId="18362"/>
    <cellStyle name="Normal 23 2 5 2 23 3" xfId="22084"/>
    <cellStyle name="Normal 23 2 5 2 23 4" xfId="31460"/>
    <cellStyle name="Normal 23 2 5 2 23 5" xfId="35183"/>
    <cellStyle name="Normal 23 2 5 2 23 6" xfId="12950"/>
    <cellStyle name="Normal 23 2 5 2 24" xfId="3642"/>
    <cellStyle name="Normal 23 2 5 2 24 2" xfId="9102"/>
    <cellStyle name="Normal 23 2 5 2 24 2 2" xfId="40708"/>
    <cellStyle name="Normal 23 2 5 2 24 2 3" xfId="27851"/>
    <cellStyle name="Normal 23 2 5 2 24 2 4" xfId="18476"/>
    <cellStyle name="Normal 23 2 5 2 24 3" xfId="22198"/>
    <cellStyle name="Normal 23 2 5 2 24 4" xfId="31574"/>
    <cellStyle name="Normal 23 2 5 2 24 5" xfId="35297"/>
    <cellStyle name="Normal 23 2 5 2 24 6" xfId="13064"/>
    <cellStyle name="Normal 23 2 5 2 25" xfId="3760"/>
    <cellStyle name="Normal 23 2 5 2 25 2" xfId="9219"/>
    <cellStyle name="Normal 23 2 5 2 25 2 2" xfId="40825"/>
    <cellStyle name="Normal 23 2 5 2 25 2 3" xfId="27968"/>
    <cellStyle name="Normal 23 2 5 2 25 2 4" xfId="18593"/>
    <cellStyle name="Normal 23 2 5 2 25 3" xfId="22315"/>
    <cellStyle name="Normal 23 2 5 2 25 4" xfId="31691"/>
    <cellStyle name="Normal 23 2 5 2 25 5" xfId="35414"/>
    <cellStyle name="Normal 23 2 5 2 25 6" xfId="13181"/>
    <cellStyle name="Normal 23 2 5 2 26" xfId="3880"/>
    <cellStyle name="Normal 23 2 5 2 26 2" xfId="9338"/>
    <cellStyle name="Normal 23 2 5 2 26 2 2" xfId="40944"/>
    <cellStyle name="Normal 23 2 5 2 26 2 3" xfId="28087"/>
    <cellStyle name="Normal 23 2 5 2 26 2 4" xfId="18712"/>
    <cellStyle name="Normal 23 2 5 2 26 3" xfId="22434"/>
    <cellStyle name="Normal 23 2 5 2 26 4" xfId="31810"/>
    <cellStyle name="Normal 23 2 5 2 26 5" xfId="35533"/>
    <cellStyle name="Normal 23 2 5 2 26 6" xfId="13300"/>
    <cellStyle name="Normal 23 2 5 2 27" xfId="4012"/>
    <cellStyle name="Normal 23 2 5 2 27 2" xfId="9469"/>
    <cellStyle name="Normal 23 2 5 2 27 2 2" xfId="41075"/>
    <cellStyle name="Normal 23 2 5 2 27 2 3" xfId="28218"/>
    <cellStyle name="Normal 23 2 5 2 27 2 4" xfId="18843"/>
    <cellStyle name="Normal 23 2 5 2 27 3" xfId="22565"/>
    <cellStyle name="Normal 23 2 5 2 27 4" xfId="31941"/>
    <cellStyle name="Normal 23 2 5 2 27 5" xfId="35664"/>
    <cellStyle name="Normal 23 2 5 2 27 6" xfId="13431"/>
    <cellStyle name="Normal 23 2 5 2 28" xfId="4128"/>
    <cellStyle name="Normal 23 2 5 2 28 2" xfId="9584"/>
    <cellStyle name="Normal 23 2 5 2 28 2 2" xfId="41190"/>
    <cellStyle name="Normal 23 2 5 2 28 2 3" xfId="28333"/>
    <cellStyle name="Normal 23 2 5 2 28 2 4" xfId="18958"/>
    <cellStyle name="Normal 23 2 5 2 28 3" xfId="22680"/>
    <cellStyle name="Normal 23 2 5 2 28 4" xfId="32056"/>
    <cellStyle name="Normal 23 2 5 2 28 5" xfId="35779"/>
    <cellStyle name="Normal 23 2 5 2 28 6" xfId="13546"/>
    <cellStyle name="Normal 23 2 5 2 29" xfId="4243"/>
    <cellStyle name="Normal 23 2 5 2 29 2" xfId="9698"/>
    <cellStyle name="Normal 23 2 5 2 29 2 2" xfId="41304"/>
    <cellStyle name="Normal 23 2 5 2 29 2 3" xfId="28447"/>
    <cellStyle name="Normal 23 2 5 2 29 2 4" xfId="19072"/>
    <cellStyle name="Normal 23 2 5 2 29 3" xfId="22794"/>
    <cellStyle name="Normal 23 2 5 2 29 4" xfId="32170"/>
    <cellStyle name="Normal 23 2 5 2 29 5" xfId="35893"/>
    <cellStyle name="Normal 23 2 5 2 29 6" xfId="13660"/>
    <cellStyle name="Normal 23 2 5 2 3" xfId="1123"/>
    <cellStyle name="Normal 23 2 5 2 3 2" xfId="5208"/>
    <cellStyle name="Normal 23 2 5 2 3 2 2" xfId="6466"/>
    <cellStyle name="Normal 23 2 5 2 3 2 2 2" xfId="38074"/>
    <cellStyle name="Normal 23 2 5 2 3 2 2 3" xfId="25217"/>
    <cellStyle name="Normal 23 2 5 2 3 2 2 4" xfId="15842"/>
    <cellStyle name="Normal 23 2 5 2 3 2 3" xfId="36816"/>
    <cellStyle name="Normal 23 2 5 2 3 2 4" xfId="23959"/>
    <cellStyle name="Normal 23 2 5 2 3 2 5" xfId="14584"/>
    <cellStyle name="Normal 23 2 5 2 3 3" xfId="6004"/>
    <cellStyle name="Normal 23 2 5 2 3 3 2" xfId="37612"/>
    <cellStyle name="Normal 23 2 5 2 3 3 3" xfId="24755"/>
    <cellStyle name="Normal 23 2 5 2 3 3 4" xfId="15380"/>
    <cellStyle name="Normal 23 2 5 2 3 4" xfId="4746"/>
    <cellStyle name="Normal 23 2 5 2 3 4 2" xfId="36358"/>
    <cellStyle name="Normal 23 2 5 2 3 4 3" xfId="23500"/>
    <cellStyle name="Normal 23 2 5 2 3 4 4" xfId="14125"/>
    <cellStyle name="Normal 23 2 5 2 3 5" xfId="19704"/>
    <cellStyle name="Normal 23 2 5 2 3 6" xfId="29080"/>
    <cellStyle name="Normal 23 2 5 2 3 7" xfId="32531"/>
    <cellStyle name="Normal 23 2 5 2 3 8" xfId="10570"/>
    <cellStyle name="Normal 23 2 5 2 30" xfId="847"/>
    <cellStyle name="Normal 23 2 5 2 30 2" xfId="9818"/>
    <cellStyle name="Normal 23 2 5 2 30 2 2" xfId="41424"/>
    <cellStyle name="Normal 23 2 5 2 30 2 3" xfId="28567"/>
    <cellStyle name="Normal 23 2 5 2 30 2 4" xfId="19192"/>
    <cellStyle name="Normal 23 2 5 2 30 3" xfId="22914"/>
    <cellStyle name="Normal 23 2 5 2 30 4" xfId="28808"/>
    <cellStyle name="Normal 23 2 5 2 30 5" xfId="32772"/>
    <cellStyle name="Normal 23 2 5 2 30 6" xfId="10298"/>
    <cellStyle name="Normal 23 2 5 2 31" xfId="726"/>
    <cellStyle name="Normal 23 2 5 2 31 2" xfId="5691"/>
    <cellStyle name="Normal 23 2 5 2 31 2 2" xfId="37299"/>
    <cellStyle name="Normal 23 2 5 2 31 2 3" xfId="24442"/>
    <cellStyle name="Normal 23 2 5 2 31 2 4" xfId="15067"/>
    <cellStyle name="Normal 23 2 5 2 31 3" xfId="19432"/>
    <cellStyle name="Normal 23 2 5 2 31 4" xfId="10178"/>
    <cellStyle name="Normal 23 2 5 2 32" xfId="4404"/>
    <cellStyle name="Normal 23 2 5 2 32 2" xfId="36016"/>
    <cellStyle name="Normal 23 2 5 2 32 3" xfId="23158"/>
    <cellStyle name="Normal 23 2 5 2 32 4" xfId="13783"/>
    <cellStyle name="Normal 23 2 5 2 33" xfId="19312"/>
    <cellStyle name="Normal 23 2 5 2 34" xfId="28688"/>
    <cellStyle name="Normal 23 2 5 2 35" xfId="32290"/>
    <cellStyle name="Normal 23 2 5 2 36" xfId="9938"/>
    <cellStyle name="Normal 23 2 5 2 4" xfId="1240"/>
    <cellStyle name="Normal 23 2 5 2 4 2" xfId="5209"/>
    <cellStyle name="Normal 23 2 5 2 4 2 2" xfId="6467"/>
    <cellStyle name="Normal 23 2 5 2 4 2 2 2" xfId="38075"/>
    <cellStyle name="Normal 23 2 5 2 4 2 2 3" xfId="25218"/>
    <cellStyle name="Normal 23 2 5 2 4 2 2 4" xfId="15843"/>
    <cellStyle name="Normal 23 2 5 2 4 2 3" xfId="36817"/>
    <cellStyle name="Normal 23 2 5 2 4 2 4" xfId="23960"/>
    <cellStyle name="Normal 23 2 5 2 4 2 5" xfId="14585"/>
    <cellStyle name="Normal 23 2 5 2 4 3" xfId="6263"/>
    <cellStyle name="Normal 23 2 5 2 4 3 2" xfId="37871"/>
    <cellStyle name="Normal 23 2 5 2 4 3 3" xfId="25014"/>
    <cellStyle name="Normal 23 2 5 2 4 3 4" xfId="15639"/>
    <cellStyle name="Normal 23 2 5 2 4 4" xfId="5005"/>
    <cellStyle name="Normal 23 2 5 2 4 4 2" xfId="36615"/>
    <cellStyle name="Normal 23 2 5 2 4 4 3" xfId="23758"/>
    <cellStyle name="Normal 23 2 5 2 4 4 4" xfId="14383"/>
    <cellStyle name="Normal 23 2 5 2 4 5" xfId="19820"/>
    <cellStyle name="Normal 23 2 5 2 4 6" xfId="29196"/>
    <cellStyle name="Normal 23 2 5 2 4 7" xfId="32920"/>
    <cellStyle name="Normal 23 2 5 2 4 8" xfId="10686"/>
    <cellStyle name="Normal 23 2 5 2 5" xfId="1356"/>
    <cellStyle name="Normal 23 2 5 2 5 2" xfId="6463"/>
    <cellStyle name="Normal 23 2 5 2 5 2 2" xfId="38071"/>
    <cellStyle name="Normal 23 2 5 2 5 2 3" xfId="25214"/>
    <cellStyle name="Normal 23 2 5 2 5 2 4" xfId="15839"/>
    <cellStyle name="Normal 23 2 5 2 5 3" xfId="5205"/>
    <cellStyle name="Normal 23 2 5 2 5 3 2" xfId="36813"/>
    <cellStyle name="Normal 23 2 5 2 5 3 3" xfId="23956"/>
    <cellStyle name="Normal 23 2 5 2 5 3 4" xfId="14581"/>
    <cellStyle name="Normal 23 2 5 2 5 4" xfId="19935"/>
    <cellStyle name="Normal 23 2 5 2 5 5" xfId="29311"/>
    <cellStyle name="Normal 23 2 5 2 5 6" xfId="33035"/>
    <cellStyle name="Normal 23 2 5 2 5 7" xfId="10801"/>
    <cellStyle name="Normal 23 2 5 2 6" xfId="1472"/>
    <cellStyle name="Normal 23 2 5 2 6 2" xfId="7104"/>
    <cellStyle name="Normal 23 2 5 2 6 2 2" xfId="38710"/>
    <cellStyle name="Normal 23 2 5 2 6 2 3" xfId="25853"/>
    <cellStyle name="Normal 23 2 5 2 6 2 4" xfId="16478"/>
    <cellStyle name="Normal 23 2 5 2 6 3" xfId="4521"/>
    <cellStyle name="Normal 23 2 5 2 6 3 2" xfId="36133"/>
    <cellStyle name="Normal 23 2 5 2 6 3 3" xfId="23275"/>
    <cellStyle name="Normal 23 2 5 2 6 3 4" xfId="13900"/>
    <cellStyle name="Normal 23 2 5 2 6 4" xfId="20050"/>
    <cellStyle name="Normal 23 2 5 2 6 5" xfId="29426"/>
    <cellStyle name="Normal 23 2 5 2 6 6" xfId="33150"/>
    <cellStyle name="Normal 23 2 5 2 6 7" xfId="10916"/>
    <cellStyle name="Normal 23 2 5 2 7" xfId="1587"/>
    <cellStyle name="Normal 23 2 5 2 7 2" xfId="5775"/>
    <cellStyle name="Normal 23 2 5 2 7 2 2" xfId="37383"/>
    <cellStyle name="Normal 23 2 5 2 7 2 3" xfId="24526"/>
    <cellStyle name="Normal 23 2 5 2 7 2 4" xfId="15151"/>
    <cellStyle name="Normal 23 2 5 2 7 3" xfId="20164"/>
    <cellStyle name="Normal 23 2 5 2 7 4" xfId="29540"/>
    <cellStyle name="Normal 23 2 5 2 7 5" xfId="33264"/>
    <cellStyle name="Normal 23 2 5 2 7 6" xfId="11030"/>
    <cellStyle name="Normal 23 2 5 2 8" xfId="1702"/>
    <cellStyle name="Normal 23 2 5 2 8 2" xfId="7010"/>
    <cellStyle name="Normal 23 2 5 2 8 2 2" xfId="38616"/>
    <cellStyle name="Normal 23 2 5 2 8 2 3" xfId="25759"/>
    <cellStyle name="Normal 23 2 5 2 8 2 4" xfId="16384"/>
    <cellStyle name="Normal 23 2 5 2 8 3" xfId="20278"/>
    <cellStyle name="Normal 23 2 5 2 8 4" xfId="29654"/>
    <cellStyle name="Normal 23 2 5 2 8 5" xfId="33378"/>
    <cellStyle name="Normal 23 2 5 2 8 6" xfId="11144"/>
    <cellStyle name="Normal 23 2 5 2 9" xfId="1817"/>
    <cellStyle name="Normal 23 2 5 2 9 2" xfId="6988"/>
    <cellStyle name="Normal 23 2 5 2 9 2 2" xfId="38594"/>
    <cellStyle name="Normal 23 2 5 2 9 2 3" xfId="25737"/>
    <cellStyle name="Normal 23 2 5 2 9 2 4" xfId="16362"/>
    <cellStyle name="Normal 23 2 5 2 9 3" xfId="20392"/>
    <cellStyle name="Normal 23 2 5 2 9 4" xfId="29768"/>
    <cellStyle name="Normal 23 2 5 2 9 5" xfId="33492"/>
    <cellStyle name="Normal 23 2 5 2 9 6" xfId="11258"/>
    <cellStyle name="Normal 23 2 5 20" xfId="3036"/>
    <cellStyle name="Normal 23 2 5 20 2" xfId="8501"/>
    <cellStyle name="Normal 23 2 5 20 2 2" xfId="40107"/>
    <cellStyle name="Normal 23 2 5 20 2 3" xfId="27250"/>
    <cellStyle name="Normal 23 2 5 20 2 4" xfId="17875"/>
    <cellStyle name="Normal 23 2 5 20 3" xfId="21597"/>
    <cellStyle name="Normal 23 2 5 20 4" xfId="30973"/>
    <cellStyle name="Normal 23 2 5 20 5" xfId="34696"/>
    <cellStyle name="Normal 23 2 5 20 6" xfId="12463"/>
    <cellStyle name="Normal 23 2 5 21" xfId="3151"/>
    <cellStyle name="Normal 23 2 5 21 2" xfId="8615"/>
    <cellStyle name="Normal 23 2 5 21 2 2" xfId="40221"/>
    <cellStyle name="Normal 23 2 5 21 2 3" xfId="27364"/>
    <cellStyle name="Normal 23 2 5 21 2 4" xfId="17989"/>
    <cellStyle name="Normal 23 2 5 21 3" xfId="21711"/>
    <cellStyle name="Normal 23 2 5 21 4" xfId="31087"/>
    <cellStyle name="Normal 23 2 5 21 5" xfId="34810"/>
    <cellStyle name="Normal 23 2 5 21 6" xfId="12577"/>
    <cellStyle name="Normal 23 2 5 22" xfId="3266"/>
    <cellStyle name="Normal 23 2 5 22 2" xfId="8729"/>
    <cellStyle name="Normal 23 2 5 22 2 2" xfId="40335"/>
    <cellStyle name="Normal 23 2 5 22 2 3" xfId="27478"/>
    <cellStyle name="Normal 23 2 5 22 2 4" xfId="18103"/>
    <cellStyle name="Normal 23 2 5 22 3" xfId="21825"/>
    <cellStyle name="Normal 23 2 5 22 4" xfId="31201"/>
    <cellStyle name="Normal 23 2 5 22 5" xfId="34924"/>
    <cellStyle name="Normal 23 2 5 22 6" xfId="12691"/>
    <cellStyle name="Normal 23 2 5 23" xfId="3381"/>
    <cellStyle name="Normal 23 2 5 23 2" xfId="8843"/>
    <cellStyle name="Normal 23 2 5 23 2 2" xfId="40449"/>
    <cellStyle name="Normal 23 2 5 23 2 3" xfId="27592"/>
    <cellStyle name="Normal 23 2 5 23 2 4" xfId="18217"/>
    <cellStyle name="Normal 23 2 5 23 3" xfId="21939"/>
    <cellStyle name="Normal 23 2 5 23 4" xfId="31315"/>
    <cellStyle name="Normal 23 2 5 23 5" xfId="35038"/>
    <cellStyle name="Normal 23 2 5 23 6" xfId="12805"/>
    <cellStyle name="Normal 23 2 5 24" xfId="3496"/>
    <cellStyle name="Normal 23 2 5 24 2" xfId="8957"/>
    <cellStyle name="Normal 23 2 5 24 2 2" xfId="40563"/>
    <cellStyle name="Normal 23 2 5 24 2 3" xfId="27706"/>
    <cellStyle name="Normal 23 2 5 24 2 4" xfId="18331"/>
    <cellStyle name="Normal 23 2 5 24 3" xfId="22053"/>
    <cellStyle name="Normal 23 2 5 24 4" xfId="31429"/>
    <cellStyle name="Normal 23 2 5 24 5" xfId="35152"/>
    <cellStyle name="Normal 23 2 5 24 6" xfId="12919"/>
    <cellStyle name="Normal 23 2 5 25" xfId="3611"/>
    <cellStyle name="Normal 23 2 5 25 2" xfId="9071"/>
    <cellStyle name="Normal 23 2 5 25 2 2" xfId="40677"/>
    <cellStyle name="Normal 23 2 5 25 2 3" xfId="27820"/>
    <cellStyle name="Normal 23 2 5 25 2 4" xfId="18445"/>
    <cellStyle name="Normal 23 2 5 25 3" xfId="22167"/>
    <cellStyle name="Normal 23 2 5 25 4" xfId="31543"/>
    <cellStyle name="Normal 23 2 5 25 5" xfId="35266"/>
    <cellStyle name="Normal 23 2 5 25 6" xfId="13033"/>
    <cellStyle name="Normal 23 2 5 26" xfId="3729"/>
    <cellStyle name="Normal 23 2 5 26 2" xfId="9188"/>
    <cellStyle name="Normal 23 2 5 26 2 2" xfId="40794"/>
    <cellStyle name="Normal 23 2 5 26 2 3" xfId="27937"/>
    <cellStyle name="Normal 23 2 5 26 2 4" xfId="18562"/>
    <cellStyle name="Normal 23 2 5 26 3" xfId="22284"/>
    <cellStyle name="Normal 23 2 5 26 4" xfId="31660"/>
    <cellStyle name="Normal 23 2 5 26 5" xfId="35383"/>
    <cellStyle name="Normal 23 2 5 26 6" xfId="13150"/>
    <cellStyle name="Normal 23 2 5 27" xfId="3849"/>
    <cellStyle name="Normal 23 2 5 27 2" xfId="9307"/>
    <cellStyle name="Normal 23 2 5 27 2 2" xfId="40913"/>
    <cellStyle name="Normal 23 2 5 27 2 3" xfId="28056"/>
    <cellStyle name="Normal 23 2 5 27 2 4" xfId="18681"/>
    <cellStyle name="Normal 23 2 5 27 3" xfId="22403"/>
    <cellStyle name="Normal 23 2 5 27 4" xfId="31779"/>
    <cellStyle name="Normal 23 2 5 27 5" xfId="35502"/>
    <cellStyle name="Normal 23 2 5 27 6" xfId="13269"/>
    <cellStyle name="Normal 23 2 5 28" xfId="3981"/>
    <cellStyle name="Normal 23 2 5 28 2" xfId="9438"/>
    <cellStyle name="Normal 23 2 5 28 2 2" xfId="41044"/>
    <cellStyle name="Normal 23 2 5 28 2 3" xfId="28187"/>
    <cellStyle name="Normal 23 2 5 28 2 4" xfId="18812"/>
    <cellStyle name="Normal 23 2 5 28 3" xfId="22534"/>
    <cellStyle name="Normal 23 2 5 28 4" xfId="31910"/>
    <cellStyle name="Normal 23 2 5 28 5" xfId="35633"/>
    <cellStyle name="Normal 23 2 5 28 6" xfId="13400"/>
    <cellStyle name="Normal 23 2 5 29" xfId="4097"/>
    <cellStyle name="Normal 23 2 5 29 2" xfId="9553"/>
    <cellStyle name="Normal 23 2 5 29 2 2" xfId="41159"/>
    <cellStyle name="Normal 23 2 5 29 2 3" xfId="28302"/>
    <cellStyle name="Normal 23 2 5 29 2 4" xfId="18927"/>
    <cellStyle name="Normal 23 2 5 29 3" xfId="22649"/>
    <cellStyle name="Normal 23 2 5 29 4" xfId="32025"/>
    <cellStyle name="Normal 23 2 5 29 5" xfId="35748"/>
    <cellStyle name="Normal 23 2 5 29 6" xfId="13515"/>
    <cellStyle name="Normal 23 2 5 3" xfId="575"/>
    <cellStyle name="Normal 23 2 5 3 2" xfId="938"/>
    <cellStyle name="Normal 23 2 5 3 2 2" xfId="5211"/>
    <cellStyle name="Normal 23 2 5 3 2 2 2" xfId="6469"/>
    <cellStyle name="Normal 23 2 5 3 2 2 2 2" xfId="38077"/>
    <cellStyle name="Normal 23 2 5 3 2 2 2 3" xfId="25220"/>
    <cellStyle name="Normal 23 2 5 3 2 2 2 4" xfId="15845"/>
    <cellStyle name="Normal 23 2 5 3 2 2 3" xfId="36819"/>
    <cellStyle name="Normal 23 2 5 3 2 2 4" xfId="23962"/>
    <cellStyle name="Normal 23 2 5 3 2 2 5" xfId="14587"/>
    <cellStyle name="Normal 23 2 5 3 2 3" xfId="6005"/>
    <cellStyle name="Normal 23 2 5 3 2 3 2" xfId="37613"/>
    <cellStyle name="Normal 23 2 5 3 2 3 3" xfId="24756"/>
    <cellStyle name="Normal 23 2 5 3 2 3 4" xfId="15381"/>
    <cellStyle name="Normal 23 2 5 3 2 4" xfId="4747"/>
    <cellStyle name="Normal 23 2 5 3 2 4 2" xfId="36359"/>
    <cellStyle name="Normal 23 2 5 3 2 4 3" xfId="23501"/>
    <cellStyle name="Normal 23 2 5 3 2 4 4" xfId="14126"/>
    <cellStyle name="Normal 23 2 5 3 2 5" xfId="32620"/>
    <cellStyle name="Normal 23 2 5 3 2 6" xfId="23070"/>
    <cellStyle name="Normal 23 2 5 3 2 7" xfId="10387"/>
    <cellStyle name="Normal 23 2 5 3 3" xfId="5210"/>
    <cellStyle name="Normal 23 2 5 3 3 2" xfId="6468"/>
    <cellStyle name="Normal 23 2 5 3 3 2 2" xfId="38076"/>
    <cellStyle name="Normal 23 2 5 3 3 2 3" xfId="25219"/>
    <cellStyle name="Normal 23 2 5 3 3 2 4" xfId="15844"/>
    <cellStyle name="Normal 23 2 5 3 3 3" xfId="36818"/>
    <cellStyle name="Normal 23 2 5 3 3 4" xfId="23961"/>
    <cellStyle name="Normal 23 2 5 3 3 5" xfId="14586"/>
    <cellStyle name="Normal 23 2 5 3 4" xfId="5867"/>
    <cellStyle name="Normal 23 2 5 3 4 2" xfId="37475"/>
    <cellStyle name="Normal 23 2 5 3 4 3" xfId="24618"/>
    <cellStyle name="Normal 23 2 5 3 4 4" xfId="15243"/>
    <cellStyle name="Normal 23 2 5 3 5" xfId="4610"/>
    <cellStyle name="Normal 23 2 5 3 5 2" xfId="36222"/>
    <cellStyle name="Normal 23 2 5 3 5 3" xfId="23364"/>
    <cellStyle name="Normal 23 2 5 3 5 4" xfId="13989"/>
    <cellStyle name="Normal 23 2 5 3 6" xfId="19521"/>
    <cellStyle name="Normal 23 2 5 3 7" xfId="28897"/>
    <cellStyle name="Normal 23 2 5 3 8" xfId="32379"/>
    <cellStyle name="Normal 23 2 5 3 9" xfId="10027"/>
    <cellStyle name="Normal 23 2 5 30" xfId="4212"/>
    <cellStyle name="Normal 23 2 5 30 2" xfId="9667"/>
    <cellStyle name="Normal 23 2 5 30 2 2" xfId="41273"/>
    <cellStyle name="Normal 23 2 5 30 2 3" xfId="28416"/>
    <cellStyle name="Normal 23 2 5 30 2 4" xfId="19041"/>
    <cellStyle name="Normal 23 2 5 30 3" xfId="22763"/>
    <cellStyle name="Normal 23 2 5 30 4" xfId="32139"/>
    <cellStyle name="Normal 23 2 5 30 5" xfId="35862"/>
    <cellStyle name="Normal 23 2 5 30 6" xfId="13629"/>
    <cellStyle name="Normal 23 2 5 31" xfId="816"/>
    <cellStyle name="Normal 23 2 5 31 2" xfId="9787"/>
    <cellStyle name="Normal 23 2 5 31 2 2" xfId="41393"/>
    <cellStyle name="Normal 23 2 5 31 2 3" xfId="28536"/>
    <cellStyle name="Normal 23 2 5 31 2 4" xfId="19161"/>
    <cellStyle name="Normal 23 2 5 31 3" xfId="22883"/>
    <cellStyle name="Normal 23 2 5 31 4" xfId="28777"/>
    <cellStyle name="Normal 23 2 5 31 5" xfId="32741"/>
    <cellStyle name="Normal 23 2 5 31 6" xfId="10267"/>
    <cellStyle name="Normal 23 2 5 32" xfId="695"/>
    <cellStyle name="Normal 23 2 5 32 2" xfId="7277"/>
    <cellStyle name="Normal 23 2 5 32 2 2" xfId="38883"/>
    <cellStyle name="Normal 23 2 5 32 2 3" xfId="26026"/>
    <cellStyle name="Normal 23 2 5 32 2 4" xfId="16651"/>
    <cellStyle name="Normal 23 2 5 32 3" xfId="19401"/>
    <cellStyle name="Normal 23 2 5 32 4" xfId="10147"/>
    <cellStyle name="Normal 23 2 5 33" xfId="4373"/>
    <cellStyle name="Normal 23 2 5 33 2" xfId="35985"/>
    <cellStyle name="Normal 23 2 5 33 3" xfId="23127"/>
    <cellStyle name="Normal 23 2 5 33 4" xfId="13752"/>
    <cellStyle name="Normal 23 2 5 34" xfId="19281"/>
    <cellStyle name="Normal 23 2 5 35" xfId="28657"/>
    <cellStyle name="Normal 23 2 5 36" xfId="32259"/>
    <cellStyle name="Normal 23 2 5 37" xfId="9907"/>
    <cellStyle name="Normal 23 2 5 4" xfId="1092"/>
    <cellStyle name="Normal 23 2 5 4 2" xfId="5212"/>
    <cellStyle name="Normal 23 2 5 4 2 2" xfId="6470"/>
    <cellStyle name="Normal 23 2 5 4 2 2 2" xfId="38078"/>
    <cellStyle name="Normal 23 2 5 4 2 2 3" xfId="25221"/>
    <cellStyle name="Normal 23 2 5 4 2 2 4" xfId="15846"/>
    <cellStyle name="Normal 23 2 5 4 2 3" xfId="36820"/>
    <cellStyle name="Normal 23 2 5 4 2 4" xfId="23963"/>
    <cellStyle name="Normal 23 2 5 4 2 5" xfId="14588"/>
    <cellStyle name="Normal 23 2 5 4 3" xfId="6006"/>
    <cellStyle name="Normal 23 2 5 4 3 2" xfId="37614"/>
    <cellStyle name="Normal 23 2 5 4 3 3" xfId="24757"/>
    <cellStyle name="Normal 23 2 5 4 3 4" xfId="15382"/>
    <cellStyle name="Normal 23 2 5 4 4" xfId="4748"/>
    <cellStyle name="Normal 23 2 5 4 4 2" xfId="36360"/>
    <cellStyle name="Normal 23 2 5 4 4 3" xfId="23502"/>
    <cellStyle name="Normal 23 2 5 4 4 4" xfId="14127"/>
    <cellStyle name="Normal 23 2 5 4 5" xfId="19673"/>
    <cellStyle name="Normal 23 2 5 4 6" xfId="29049"/>
    <cellStyle name="Normal 23 2 5 4 7" xfId="32500"/>
    <cellStyle name="Normal 23 2 5 4 8" xfId="10539"/>
    <cellStyle name="Normal 23 2 5 5" xfId="1209"/>
    <cellStyle name="Normal 23 2 5 5 2" xfId="5213"/>
    <cellStyle name="Normal 23 2 5 5 2 2" xfId="6471"/>
    <cellStyle name="Normal 23 2 5 5 2 2 2" xfId="38079"/>
    <cellStyle name="Normal 23 2 5 5 2 2 3" xfId="25222"/>
    <cellStyle name="Normal 23 2 5 5 2 2 4" xfId="15847"/>
    <cellStyle name="Normal 23 2 5 5 2 3" xfId="36821"/>
    <cellStyle name="Normal 23 2 5 5 2 4" xfId="23964"/>
    <cellStyle name="Normal 23 2 5 5 2 5" xfId="14589"/>
    <cellStyle name="Normal 23 2 5 5 3" xfId="6232"/>
    <cellStyle name="Normal 23 2 5 5 3 2" xfId="37840"/>
    <cellStyle name="Normal 23 2 5 5 3 3" xfId="24983"/>
    <cellStyle name="Normal 23 2 5 5 3 4" xfId="15608"/>
    <cellStyle name="Normal 23 2 5 5 4" xfId="4974"/>
    <cellStyle name="Normal 23 2 5 5 4 2" xfId="36584"/>
    <cellStyle name="Normal 23 2 5 5 4 3" xfId="23727"/>
    <cellStyle name="Normal 23 2 5 5 4 4" xfId="14352"/>
    <cellStyle name="Normal 23 2 5 5 5" xfId="19789"/>
    <cellStyle name="Normal 23 2 5 5 6" xfId="29165"/>
    <cellStyle name="Normal 23 2 5 5 7" xfId="32889"/>
    <cellStyle name="Normal 23 2 5 5 8" xfId="10655"/>
    <cellStyle name="Normal 23 2 5 6" xfId="1325"/>
    <cellStyle name="Normal 23 2 5 6 2" xfId="6462"/>
    <cellStyle name="Normal 23 2 5 6 2 2" xfId="38070"/>
    <cellStyle name="Normal 23 2 5 6 2 3" xfId="25213"/>
    <cellStyle name="Normal 23 2 5 6 2 4" xfId="15838"/>
    <cellStyle name="Normal 23 2 5 6 3" xfId="5204"/>
    <cellStyle name="Normal 23 2 5 6 3 2" xfId="36812"/>
    <cellStyle name="Normal 23 2 5 6 3 3" xfId="23955"/>
    <cellStyle name="Normal 23 2 5 6 3 4" xfId="14580"/>
    <cellStyle name="Normal 23 2 5 6 4" xfId="19904"/>
    <cellStyle name="Normal 23 2 5 6 5" xfId="29280"/>
    <cellStyle name="Normal 23 2 5 6 6" xfId="33004"/>
    <cellStyle name="Normal 23 2 5 6 7" xfId="10770"/>
    <cellStyle name="Normal 23 2 5 7" xfId="1441"/>
    <cellStyle name="Normal 23 2 5 7 2" xfId="7195"/>
    <cellStyle name="Normal 23 2 5 7 2 2" xfId="38801"/>
    <cellStyle name="Normal 23 2 5 7 2 3" xfId="25944"/>
    <cellStyle name="Normal 23 2 5 7 2 4" xfId="16569"/>
    <cellStyle name="Normal 23 2 5 7 3" xfId="4490"/>
    <cellStyle name="Normal 23 2 5 7 3 2" xfId="36102"/>
    <cellStyle name="Normal 23 2 5 7 3 3" xfId="23244"/>
    <cellStyle name="Normal 23 2 5 7 3 4" xfId="13869"/>
    <cellStyle name="Normal 23 2 5 7 4" xfId="20019"/>
    <cellStyle name="Normal 23 2 5 7 5" xfId="29395"/>
    <cellStyle name="Normal 23 2 5 7 6" xfId="33119"/>
    <cellStyle name="Normal 23 2 5 7 7" xfId="10885"/>
    <cellStyle name="Normal 23 2 5 8" xfId="1556"/>
    <cellStyle name="Normal 23 2 5 8 2" xfId="5744"/>
    <cellStyle name="Normal 23 2 5 8 2 2" xfId="37352"/>
    <cellStyle name="Normal 23 2 5 8 2 3" xfId="24495"/>
    <cellStyle name="Normal 23 2 5 8 2 4" xfId="15120"/>
    <cellStyle name="Normal 23 2 5 8 3" xfId="20133"/>
    <cellStyle name="Normal 23 2 5 8 4" xfId="29509"/>
    <cellStyle name="Normal 23 2 5 8 5" xfId="33233"/>
    <cellStyle name="Normal 23 2 5 8 6" xfId="10999"/>
    <cellStyle name="Normal 23 2 5 9" xfId="1671"/>
    <cellStyle name="Normal 23 2 5 9 2" xfId="7094"/>
    <cellStyle name="Normal 23 2 5 9 2 2" xfId="38700"/>
    <cellStyle name="Normal 23 2 5 9 2 3" xfId="25843"/>
    <cellStyle name="Normal 23 2 5 9 2 4" xfId="16468"/>
    <cellStyle name="Normal 23 2 5 9 3" xfId="20247"/>
    <cellStyle name="Normal 23 2 5 9 4" xfId="29623"/>
    <cellStyle name="Normal 23 2 5 9 5" xfId="33347"/>
    <cellStyle name="Normal 23 2 5 9 6" xfId="11113"/>
    <cellStyle name="Normal 23 2 6" xfId="465"/>
    <cellStyle name="Normal 23 2 6 10" xfId="1796"/>
    <cellStyle name="Normal 23 2 6 10 2" xfId="7320"/>
    <cellStyle name="Normal 23 2 6 10 2 2" xfId="38926"/>
    <cellStyle name="Normal 23 2 6 10 2 3" xfId="26069"/>
    <cellStyle name="Normal 23 2 6 10 2 4" xfId="16694"/>
    <cellStyle name="Normal 23 2 6 10 3" xfId="20371"/>
    <cellStyle name="Normal 23 2 6 10 4" xfId="29747"/>
    <cellStyle name="Normal 23 2 6 10 5" xfId="33471"/>
    <cellStyle name="Normal 23 2 6 10 6" xfId="11237"/>
    <cellStyle name="Normal 23 2 6 11" xfId="1928"/>
    <cellStyle name="Normal 23 2 6 11 2" xfId="7402"/>
    <cellStyle name="Normal 23 2 6 11 2 2" xfId="39008"/>
    <cellStyle name="Normal 23 2 6 11 2 3" xfId="26151"/>
    <cellStyle name="Normal 23 2 6 11 2 4" xfId="16776"/>
    <cellStyle name="Normal 23 2 6 11 3" xfId="20498"/>
    <cellStyle name="Normal 23 2 6 11 4" xfId="29874"/>
    <cellStyle name="Normal 23 2 6 11 5" xfId="33597"/>
    <cellStyle name="Normal 23 2 6 11 6" xfId="11364"/>
    <cellStyle name="Normal 23 2 6 12" xfId="2044"/>
    <cellStyle name="Normal 23 2 6 12 2" xfId="7517"/>
    <cellStyle name="Normal 23 2 6 12 2 2" xfId="39123"/>
    <cellStyle name="Normal 23 2 6 12 2 3" xfId="26266"/>
    <cellStyle name="Normal 23 2 6 12 2 4" xfId="16891"/>
    <cellStyle name="Normal 23 2 6 12 3" xfId="20613"/>
    <cellStyle name="Normal 23 2 6 12 4" xfId="29989"/>
    <cellStyle name="Normal 23 2 6 12 5" xfId="33712"/>
    <cellStyle name="Normal 23 2 6 12 6" xfId="11479"/>
    <cellStyle name="Normal 23 2 6 13" xfId="2218"/>
    <cellStyle name="Normal 23 2 6 13 2" xfId="7690"/>
    <cellStyle name="Normal 23 2 6 13 2 2" xfId="39296"/>
    <cellStyle name="Normal 23 2 6 13 2 3" xfId="26439"/>
    <cellStyle name="Normal 23 2 6 13 2 4" xfId="17064"/>
    <cellStyle name="Normal 23 2 6 13 3" xfId="20786"/>
    <cellStyle name="Normal 23 2 6 13 4" xfId="30162"/>
    <cellStyle name="Normal 23 2 6 13 5" xfId="33885"/>
    <cellStyle name="Normal 23 2 6 13 6" xfId="11652"/>
    <cellStyle name="Normal 23 2 6 14" xfId="2336"/>
    <cellStyle name="Normal 23 2 6 14 2" xfId="7807"/>
    <cellStyle name="Normal 23 2 6 14 2 2" xfId="39413"/>
    <cellStyle name="Normal 23 2 6 14 2 3" xfId="26556"/>
    <cellStyle name="Normal 23 2 6 14 2 4" xfId="17181"/>
    <cellStyle name="Normal 23 2 6 14 3" xfId="20903"/>
    <cellStyle name="Normal 23 2 6 14 4" xfId="30279"/>
    <cellStyle name="Normal 23 2 6 14 5" xfId="34002"/>
    <cellStyle name="Normal 23 2 6 14 6" xfId="11769"/>
    <cellStyle name="Normal 23 2 6 15" xfId="2453"/>
    <cellStyle name="Normal 23 2 6 15 2" xfId="7923"/>
    <cellStyle name="Normal 23 2 6 15 2 2" xfId="39529"/>
    <cellStyle name="Normal 23 2 6 15 2 3" xfId="26672"/>
    <cellStyle name="Normal 23 2 6 15 2 4" xfId="17297"/>
    <cellStyle name="Normal 23 2 6 15 3" xfId="21019"/>
    <cellStyle name="Normal 23 2 6 15 4" xfId="30395"/>
    <cellStyle name="Normal 23 2 6 15 5" xfId="34118"/>
    <cellStyle name="Normal 23 2 6 15 6" xfId="11885"/>
    <cellStyle name="Normal 23 2 6 16" xfId="2572"/>
    <cellStyle name="Normal 23 2 6 16 2" xfId="8041"/>
    <cellStyle name="Normal 23 2 6 16 2 2" xfId="39647"/>
    <cellStyle name="Normal 23 2 6 16 2 3" xfId="26790"/>
    <cellStyle name="Normal 23 2 6 16 2 4" xfId="17415"/>
    <cellStyle name="Normal 23 2 6 16 3" xfId="21137"/>
    <cellStyle name="Normal 23 2 6 16 4" xfId="30513"/>
    <cellStyle name="Normal 23 2 6 16 5" xfId="34236"/>
    <cellStyle name="Normal 23 2 6 16 6" xfId="12003"/>
    <cellStyle name="Normal 23 2 6 17" xfId="2691"/>
    <cellStyle name="Normal 23 2 6 17 2" xfId="8159"/>
    <cellStyle name="Normal 23 2 6 17 2 2" xfId="39765"/>
    <cellStyle name="Normal 23 2 6 17 2 3" xfId="26908"/>
    <cellStyle name="Normal 23 2 6 17 2 4" xfId="17533"/>
    <cellStyle name="Normal 23 2 6 17 3" xfId="21255"/>
    <cellStyle name="Normal 23 2 6 17 4" xfId="30631"/>
    <cellStyle name="Normal 23 2 6 17 5" xfId="34354"/>
    <cellStyle name="Normal 23 2 6 17 6" xfId="12121"/>
    <cellStyle name="Normal 23 2 6 18" xfId="2808"/>
    <cellStyle name="Normal 23 2 6 18 2" xfId="8275"/>
    <cellStyle name="Normal 23 2 6 18 2 2" xfId="39881"/>
    <cellStyle name="Normal 23 2 6 18 2 3" xfId="27024"/>
    <cellStyle name="Normal 23 2 6 18 2 4" xfId="17649"/>
    <cellStyle name="Normal 23 2 6 18 3" xfId="21371"/>
    <cellStyle name="Normal 23 2 6 18 4" xfId="30747"/>
    <cellStyle name="Normal 23 2 6 18 5" xfId="34470"/>
    <cellStyle name="Normal 23 2 6 18 6" xfId="12237"/>
    <cellStyle name="Normal 23 2 6 19" xfId="2926"/>
    <cellStyle name="Normal 23 2 6 19 2" xfId="8392"/>
    <cellStyle name="Normal 23 2 6 19 2 2" xfId="39998"/>
    <cellStyle name="Normal 23 2 6 19 2 3" xfId="27141"/>
    <cellStyle name="Normal 23 2 6 19 2 4" xfId="17766"/>
    <cellStyle name="Normal 23 2 6 19 3" xfId="21488"/>
    <cellStyle name="Normal 23 2 6 19 4" xfId="30864"/>
    <cellStyle name="Normal 23 2 6 19 5" xfId="34587"/>
    <cellStyle name="Normal 23 2 6 19 6" xfId="12354"/>
    <cellStyle name="Normal 23 2 6 2" xfId="486"/>
    <cellStyle name="Normal 23 2 6 2 10" xfId="1950"/>
    <cellStyle name="Normal 23 2 6 2 10 2" xfId="7424"/>
    <cellStyle name="Normal 23 2 6 2 10 2 2" xfId="39030"/>
    <cellStyle name="Normal 23 2 6 2 10 2 3" xfId="26173"/>
    <cellStyle name="Normal 23 2 6 2 10 2 4" xfId="16798"/>
    <cellStyle name="Normal 23 2 6 2 10 3" xfId="20520"/>
    <cellStyle name="Normal 23 2 6 2 10 4" xfId="29896"/>
    <cellStyle name="Normal 23 2 6 2 10 5" xfId="33619"/>
    <cellStyle name="Normal 23 2 6 2 10 6" xfId="11386"/>
    <cellStyle name="Normal 23 2 6 2 11" xfId="2066"/>
    <cellStyle name="Normal 23 2 6 2 11 2" xfId="7539"/>
    <cellStyle name="Normal 23 2 6 2 11 2 2" xfId="39145"/>
    <cellStyle name="Normal 23 2 6 2 11 2 3" xfId="26288"/>
    <cellStyle name="Normal 23 2 6 2 11 2 4" xfId="16913"/>
    <cellStyle name="Normal 23 2 6 2 11 3" xfId="20635"/>
    <cellStyle name="Normal 23 2 6 2 11 4" xfId="30011"/>
    <cellStyle name="Normal 23 2 6 2 11 5" xfId="33734"/>
    <cellStyle name="Normal 23 2 6 2 11 6" xfId="11501"/>
    <cellStyle name="Normal 23 2 6 2 12" xfId="2240"/>
    <cellStyle name="Normal 23 2 6 2 12 2" xfId="7712"/>
    <cellStyle name="Normal 23 2 6 2 12 2 2" xfId="39318"/>
    <cellStyle name="Normal 23 2 6 2 12 2 3" xfId="26461"/>
    <cellStyle name="Normal 23 2 6 2 12 2 4" xfId="17086"/>
    <cellStyle name="Normal 23 2 6 2 12 3" xfId="20808"/>
    <cellStyle name="Normal 23 2 6 2 12 4" xfId="30184"/>
    <cellStyle name="Normal 23 2 6 2 12 5" xfId="33907"/>
    <cellStyle name="Normal 23 2 6 2 12 6" xfId="11674"/>
    <cellStyle name="Normal 23 2 6 2 13" xfId="2358"/>
    <cellStyle name="Normal 23 2 6 2 13 2" xfId="7829"/>
    <cellStyle name="Normal 23 2 6 2 13 2 2" xfId="39435"/>
    <cellStyle name="Normal 23 2 6 2 13 2 3" xfId="26578"/>
    <cellStyle name="Normal 23 2 6 2 13 2 4" xfId="17203"/>
    <cellStyle name="Normal 23 2 6 2 13 3" xfId="20925"/>
    <cellStyle name="Normal 23 2 6 2 13 4" xfId="30301"/>
    <cellStyle name="Normal 23 2 6 2 13 5" xfId="34024"/>
    <cellStyle name="Normal 23 2 6 2 13 6" xfId="11791"/>
    <cellStyle name="Normal 23 2 6 2 14" xfId="2475"/>
    <cellStyle name="Normal 23 2 6 2 14 2" xfId="7945"/>
    <cellStyle name="Normal 23 2 6 2 14 2 2" xfId="39551"/>
    <cellStyle name="Normal 23 2 6 2 14 2 3" xfId="26694"/>
    <cellStyle name="Normal 23 2 6 2 14 2 4" xfId="17319"/>
    <cellStyle name="Normal 23 2 6 2 14 3" xfId="21041"/>
    <cellStyle name="Normal 23 2 6 2 14 4" xfId="30417"/>
    <cellStyle name="Normal 23 2 6 2 14 5" xfId="34140"/>
    <cellStyle name="Normal 23 2 6 2 14 6" xfId="11907"/>
    <cellStyle name="Normal 23 2 6 2 15" xfId="2594"/>
    <cellStyle name="Normal 23 2 6 2 15 2" xfId="8063"/>
    <cellStyle name="Normal 23 2 6 2 15 2 2" xfId="39669"/>
    <cellStyle name="Normal 23 2 6 2 15 2 3" xfId="26812"/>
    <cellStyle name="Normal 23 2 6 2 15 2 4" xfId="17437"/>
    <cellStyle name="Normal 23 2 6 2 15 3" xfId="21159"/>
    <cellStyle name="Normal 23 2 6 2 15 4" xfId="30535"/>
    <cellStyle name="Normal 23 2 6 2 15 5" xfId="34258"/>
    <cellStyle name="Normal 23 2 6 2 15 6" xfId="12025"/>
    <cellStyle name="Normal 23 2 6 2 16" xfId="2713"/>
    <cellStyle name="Normal 23 2 6 2 16 2" xfId="8181"/>
    <cellStyle name="Normal 23 2 6 2 16 2 2" xfId="39787"/>
    <cellStyle name="Normal 23 2 6 2 16 2 3" xfId="26930"/>
    <cellStyle name="Normal 23 2 6 2 16 2 4" xfId="17555"/>
    <cellStyle name="Normal 23 2 6 2 16 3" xfId="21277"/>
    <cellStyle name="Normal 23 2 6 2 16 4" xfId="30653"/>
    <cellStyle name="Normal 23 2 6 2 16 5" xfId="34376"/>
    <cellStyle name="Normal 23 2 6 2 16 6" xfId="12143"/>
    <cellStyle name="Normal 23 2 6 2 17" xfId="2830"/>
    <cellStyle name="Normal 23 2 6 2 17 2" xfId="8297"/>
    <cellStyle name="Normal 23 2 6 2 17 2 2" xfId="39903"/>
    <cellStyle name="Normal 23 2 6 2 17 2 3" xfId="27046"/>
    <cellStyle name="Normal 23 2 6 2 17 2 4" xfId="17671"/>
    <cellStyle name="Normal 23 2 6 2 17 3" xfId="21393"/>
    <cellStyle name="Normal 23 2 6 2 17 4" xfId="30769"/>
    <cellStyle name="Normal 23 2 6 2 17 5" xfId="34492"/>
    <cellStyle name="Normal 23 2 6 2 17 6" xfId="12259"/>
    <cellStyle name="Normal 23 2 6 2 18" xfId="2948"/>
    <cellStyle name="Normal 23 2 6 2 18 2" xfId="8414"/>
    <cellStyle name="Normal 23 2 6 2 18 2 2" xfId="40020"/>
    <cellStyle name="Normal 23 2 6 2 18 2 3" xfId="27163"/>
    <cellStyle name="Normal 23 2 6 2 18 2 4" xfId="17788"/>
    <cellStyle name="Normal 23 2 6 2 18 3" xfId="21510"/>
    <cellStyle name="Normal 23 2 6 2 18 4" xfId="30886"/>
    <cellStyle name="Normal 23 2 6 2 18 5" xfId="34609"/>
    <cellStyle name="Normal 23 2 6 2 18 6" xfId="12376"/>
    <cellStyle name="Normal 23 2 6 2 19" xfId="3068"/>
    <cellStyle name="Normal 23 2 6 2 19 2" xfId="8533"/>
    <cellStyle name="Normal 23 2 6 2 19 2 2" xfId="40139"/>
    <cellStyle name="Normal 23 2 6 2 19 2 3" xfId="27282"/>
    <cellStyle name="Normal 23 2 6 2 19 2 4" xfId="17907"/>
    <cellStyle name="Normal 23 2 6 2 19 3" xfId="21629"/>
    <cellStyle name="Normal 23 2 6 2 19 4" xfId="31005"/>
    <cellStyle name="Normal 23 2 6 2 19 5" xfId="34728"/>
    <cellStyle name="Normal 23 2 6 2 19 6" xfId="12495"/>
    <cellStyle name="Normal 23 2 6 2 2" xfId="607"/>
    <cellStyle name="Normal 23 2 6 2 2 2" xfId="1009"/>
    <cellStyle name="Normal 23 2 6 2 2 2 2" xfId="5217"/>
    <cellStyle name="Normal 23 2 6 2 2 2 2 2" xfId="6475"/>
    <cellStyle name="Normal 23 2 6 2 2 2 2 2 2" xfId="38083"/>
    <cellStyle name="Normal 23 2 6 2 2 2 2 2 3" xfId="25226"/>
    <cellStyle name="Normal 23 2 6 2 2 2 2 2 4" xfId="15851"/>
    <cellStyle name="Normal 23 2 6 2 2 2 2 3" xfId="36825"/>
    <cellStyle name="Normal 23 2 6 2 2 2 2 4" xfId="23968"/>
    <cellStyle name="Normal 23 2 6 2 2 2 2 5" xfId="14593"/>
    <cellStyle name="Normal 23 2 6 2 2 2 3" xfId="6007"/>
    <cellStyle name="Normal 23 2 6 2 2 2 3 2" xfId="37615"/>
    <cellStyle name="Normal 23 2 6 2 2 2 3 3" xfId="24758"/>
    <cellStyle name="Normal 23 2 6 2 2 2 3 4" xfId="15383"/>
    <cellStyle name="Normal 23 2 6 2 2 2 4" xfId="4749"/>
    <cellStyle name="Normal 23 2 6 2 2 2 4 2" xfId="36361"/>
    <cellStyle name="Normal 23 2 6 2 2 2 4 3" xfId="23503"/>
    <cellStyle name="Normal 23 2 6 2 2 2 4 4" xfId="14128"/>
    <cellStyle name="Normal 23 2 6 2 2 2 5" xfId="32652"/>
    <cellStyle name="Normal 23 2 6 2 2 2 6" xfId="23033"/>
    <cellStyle name="Normal 23 2 6 2 2 2 7" xfId="10457"/>
    <cellStyle name="Normal 23 2 6 2 2 3" xfId="5216"/>
    <cellStyle name="Normal 23 2 6 2 2 3 2" xfId="6474"/>
    <cellStyle name="Normal 23 2 6 2 2 3 2 2" xfId="38082"/>
    <cellStyle name="Normal 23 2 6 2 2 3 2 3" xfId="25225"/>
    <cellStyle name="Normal 23 2 6 2 2 3 2 4" xfId="15850"/>
    <cellStyle name="Normal 23 2 6 2 2 3 3" xfId="36824"/>
    <cellStyle name="Normal 23 2 6 2 2 3 4" xfId="23967"/>
    <cellStyle name="Normal 23 2 6 2 2 3 5" xfId="14592"/>
    <cellStyle name="Normal 23 2 6 2 2 4" xfId="5938"/>
    <cellStyle name="Normal 23 2 6 2 2 4 2" xfId="37546"/>
    <cellStyle name="Normal 23 2 6 2 2 4 3" xfId="24689"/>
    <cellStyle name="Normal 23 2 6 2 2 4 4" xfId="15314"/>
    <cellStyle name="Normal 23 2 6 2 2 5" xfId="4680"/>
    <cellStyle name="Normal 23 2 6 2 2 5 2" xfId="36292"/>
    <cellStyle name="Normal 23 2 6 2 2 5 3" xfId="23434"/>
    <cellStyle name="Normal 23 2 6 2 2 5 4" xfId="14059"/>
    <cellStyle name="Normal 23 2 6 2 2 6" xfId="19591"/>
    <cellStyle name="Normal 23 2 6 2 2 7" xfId="28967"/>
    <cellStyle name="Normal 23 2 6 2 2 8" xfId="32411"/>
    <cellStyle name="Normal 23 2 6 2 2 9" xfId="10059"/>
    <cellStyle name="Normal 23 2 6 2 20" xfId="3183"/>
    <cellStyle name="Normal 23 2 6 2 20 2" xfId="8647"/>
    <cellStyle name="Normal 23 2 6 2 20 2 2" xfId="40253"/>
    <cellStyle name="Normal 23 2 6 2 20 2 3" xfId="27396"/>
    <cellStyle name="Normal 23 2 6 2 20 2 4" xfId="18021"/>
    <cellStyle name="Normal 23 2 6 2 20 3" xfId="21743"/>
    <cellStyle name="Normal 23 2 6 2 20 4" xfId="31119"/>
    <cellStyle name="Normal 23 2 6 2 20 5" xfId="34842"/>
    <cellStyle name="Normal 23 2 6 2 20 6" xfId="12609"/>
    <cellStyle name="Normal 23 2 6 2 21" xfId="3298"/>
    <cellStyle name="Normal 23 2 6 2 21 2" xfId="8761"/>
    <cellStyle name="Normal 23 2 6 2 21 2 2" xfId="40367"/>
    <cellStyle name="Normal 23 2 6 2 21 2 3" xfId="27510"/>
    <cellStyle name="Normal 23 2 6 2 21 2 4" xfId="18135"/>
    <cellStyle name="Normal 23 2 6 2 21 3" xfId="21857"/>
    <cellStyle name="Normal 23 2 6 2 21 4" xfId="31233"/>
    <cellStyle name="Normal 23 2 6 2 21 5" xfId="34956"/>
    <cellStyle name="Normal 23 2 6 2 21 6" xfId="12723"/>
    <cellStyle name="Normal 23 2 6 2 22" xfId="3413"/>
    <cellStyle name="Normal 23 2 6 2 22 2" xfId="8875"/>
    <cellStyle name="Normal 23 2 6 2 22 2 2" xfId="40481"/>
    <cellStyle name="Normal 23 2 6 2 22 2 3" xfId="27624"/>
    <cellStyle name="Normal 23 2 6 2 22 2 4" xfId="18249"/>
    <cellStyle name="Normal 23 2 6 2 22 3" xfId="21971"/>
    <cellStyle name="Normal 23 2 6 2 22 4" xfId="31347"/>
    <cellStyle name="Normal 23 2 6 2 22 5" xfId="35070"/>
    <cellStyle name="Normal 23 2 6 2 22 6" xfId="12837"/>
    <cellStyle name="Normal 23 2 6 2 23" xfId="3528"/>
    <cellStyle name="Normal 23 2 6 2 23 2" xfId="8989"/>
    <cellStyle name="Normal 23 2 6 2 23 2 2" xfId="40595"/>
    <cellStyle name="Normal 23 2 6 2 23 2 3" xfId="27738"/>
    <cellStyle name="Normal 23 2 6 2 23 2 4" xfId="18363"/>
    <cellStyle name="Normal 23 2 6 2 23 3" xfId="22085"/>
    <cellStyle name="Normal 23 2 6 2 23 4" xfId="31461"/>
    <cellStyle name="Normal 23 2 6 2 23 5" xfId="35184"/>
    <cellStyle name="Normal 23 2 6 2 23 6" xfId="12951"/>
    <cellStyle name="Normal 23 2 6 2 24" xfId="3643"/>
    <cellStyle name="Normal 23 2 6 2 24 2" xfId="9103"/>
    <cellStyle name="Normal 23 2 6 2 24 2 2" xfId="40709"/>
    <cellStyle name="Normal 23 2 6 2 24 2 3" xfId="27852"/>
    <cellStyle name="Normal 23 2 6 2 24 2 4" xfId="18477"/>
    <cellStyle name="Normal 23 2 6 2 24 3" xfId="22199"/>
    <cellStyle name="Normal 23 2 6 2 24 4" xfId="31575"/>
    <cellStyle name="Normal 23 2 6 2 24 5" xfId="35298"/>
    <cellStyle name="Normal 23 2 6 2 24 6" xfId="13065"/>
    <cellStyle name="Normal 23 2 6 2 25" xfId="3761"/>
    <cellStyle name="Normal 23 2 6 2 25 2" xfId="9220"/>
    <cellStyle name="Normal 23 2 6 2 25 2 2" xfId="40826"/>
    <cellStyle name="Normal 23 2 6 2 25 2 3" xfId="27969"/>
    <cellStyle name="Normal 23 2 6 2 25 2 4" xfId="18594"/>
    <cellStyle name="Normal 23 2 6 2 25 3" xfId="22316"/>
    <cellStyle name="Normal 23 2 6 2 25 4" xfId="31692"/>
    <cellStyle name="Normal 23 2 6 2 25 5" xfId="35415"/>
    <cellStyle name="Normal 23 2 6 2 25 6" xfId="13182"/>
    <cellStyle name="Normal 23 2 6 2 26" xfId="3881"/>
    <cellStyle name="Normal 23 2 6 2 26 2" xfId="9339"/>
    <cellStyle name="Normal 23 2 6 2 26 2 2" xfId="40945"/>
    <cellStyle name="Normal 23 2 6 2 26 2 3" xfId="28088"/>
    <cellStyle name="Normal 23 2 6 2 26 2 4" xfId="18713"/>
    <cellStyle name="Normal 23 2 6 2 26 3" xfId="22435"/>
    <cellStyle name="Normal 23 2 6 2 26 4" xfId="31811"/>
    <cellStyle name="Normal 23 2 6 2 26 5" xfId="35534"/>
    <cellStyle name="Normal 23 2 6 2 26 6" xfId="13301"/>
    <cellStyle name="Normal 23 2 6 2 27" xfId="4013"/>
    <cellStyle name="Normal 23 2 6 2 27 2" xfId="9470"/>
    <cellStyle name="Normal 23 2 6 2 27 2 2" xfId="41076"/>
    <cellStyle name="Normal 23 2 6 2 27 2 3" xfId="28219"/>
    <cellStyle name="Normal 23 2 6 2 27 2 4" xfId="18844"/>
    <cellStyle name="Normal 23 2 6 2 27 3" xfId="22566"/>
    <cellStyle name="Normal 23 2 6 2 27 4" xfId="31942"/>
    <cellStyle name="Normal 23 2 6 2 27 5" xfId="35665"/>
    <cellStyle name="Normal 23 2 6 2 27 6" xfId="13432"/>
    <cellStyle name="Normal 23 2 6 2 28" xfId="4129"/>
    <cellStyle name="Normal 23 2 6 2 28 2" xfId="9585"/>
    <cellStyle name="Normal 23 2 6 2 28 2 2" xfId="41191"/>
    <cellStyle name="Normal 23 2 6 2 28 2 3" xfId="28334"/>
    <cellStyle name="Normal 23 2 6 2 28 2 4" xfId="18959"/>
    <cellStyle name="Normal 23 2 6 2 28 3" xfId="22681"/>
    <cellStyle name="Normal 23 2 6 2 28 4" xfId="32057"/>
    <cellStyle name="Normal 23 2 6 2 28 5" xfId="35780"/>
    <cellStyle name="Normal 23 2 6 2 28 6" xfId="13547"/>
    <cellStyle name="Normal 23 2 6 2 29" xfId="4244"/>
    <cellStyle name="Normal 23 2 6 2 29 2" xfId="9699"/>
    <cellStyle name="Normal 23 2 6 2 29 2 2" xfId="41305"/>
    <cellStyle name="Normal 23 2 6 2 29 2 3" xfId="28448"/>
    <cellStyle name="Normal 23 2 6 2 29 2 4" xfId="19073"/>
    <cellStyle name="Normal 23 2 6 2 29 3" xfId="22795"/>
    <cellStyle name="Normal 23 2 6 2 29 4" xfId="32171"/>
    <cellStyle name="Normal 23 2 6 2 29 5" xfId="35894"/>
    <cellStyle name="Normal 23 2 6 2 29 6" xfId="13661"/>
    <cellStyle name="Normal 23 2 6 2 3" xfId="1124"/>
    <cellStyle name="Normal 23 2 6 2 3 2" xfId="5218"/>
    <cellStyle name="Normal 23 2 6 2 3 2 2" xfId="6476"/>
    <cellStyle name="Normal 23 2 6 2 3 2 2 2" xfId="38084"/>
    <cellStyle name="Normal 23 2 6 2 3 2 2 3" xfId="25227"/>
    <cellStyle name="Normal 23 2 6 2 3 2 2 4" xfId="15852"/>
    <cellStyle name="Normal 23 2 6 2 3 2 3" xfId="36826"/>
    <cellStyle name="Normal 23 2 6 2 3 2 4" xfId="23969"/>
    <cellStyle name="Normal 23 2 6 2 3 2 5" xfId="14594"/>
    <cellStyle name="Normal 23 2 6 2 3 3" xfId="6008"/>
    <cellStyle name="Normal 23 2 6 2 3 3 2" xfId="37616"/>
    <cellStyle name="Normal 23 2 6 2 3 3 3" xfId="24759"/>
    <cellStyle name="Normal 23 2 6 2 3 3 4" xfId="15384"/>
    <cellStyle name="Normal 23 2 6 2 3 4" xfId="4750"/>
    <cellStyle name="Normal 23 2 6 2 3 4 2" xfId="36362"/>
    <cellStyle name="Normal 23 2 6 2 3 4 3" xfId="23504"/>
    <cellStyle name="Normal 23 2 6 2 3 4 4" xfId="14129"/>
    <cellStyle name="Normal 23 2 6 2 3 5" xfId="19705"/>
    <cellStyle name="Normal 23 2 6 2 3 6" xfId="29081"/>
    <cellStyle name="Normal 23 2 6 2 3 7" xfId="32532"/>
    <cellStyle name="Normal 23 2 6 2 3 8" xfId="10571"/>
    <cellStyle name="Normal 23 2 6 2 30" xfId="848"/>
    <cellStyle name="Normal 23 2 6 2 30 2" xfId="9819"/>
    <cellStyle name="Normal 23 2 6 2 30 2 2" xfId="41425"/>
    <cellStyle name="Normal 23 2 6 2 30 2 3" xfId="28568"/>
    <cellStyle name="Normal 23 2 6 2 30 2 4" xfId="19193"/>
    <cellStyle name="Normal 23 2 6 2 30 3" xfId="22915"/>
    <cellStyle name="Normal 23 2 6 2 30 4" xfId="28809"/>
    <cellStyle name="Normal 23 2 6 2 30 5" xfId="32773"/>
    <cellStyle name="Normal 23 2 6 2 30 6" xfId="10299"/>
    <cellStyle name="Normal 23 2 6 2 31" xfId="727"/>
    <cellStyle name="Normal 23 2 6 2 31 2" xfId="6910"/>
    <cellStyle name="Normal 23 2 6 2 31 2 2" xfId="38518"/>
    <cellStyle name="Normal 23 2 6 2 31 2 3" xfId="25661"/>
    <cellStyle name="Normal 23 2 6 2 31 2 4" xfId="16286"/>
    <cellStyle name="Normal 23 2 6 2 31 3" xfId="19433"/>
    <cellStyle name="Normal 23 2 6 2 31 4" xfId="10179"/>
    <cellStyle name="Normal 23 2 6 2 32" xfId="4405"/>
    <cellStyle name="Normal 23 2 6 2 32 2" xfId="36017"/>
    <cellStyle name="Normal 23 2 6 2 32 3" xfId="23159"/>
    <cellStyle name="Normal 23 2 6 2 32 4" xfId="13784"/>
    <cellStyle name="Normal 23 2 6 2 33" xfId="19313"/>
    <cellStyle name="Normal 23 2 6 2 34" xfId="28689"/>
    <cellStyle name="Normal 23 2 6 2 35" xfId="32291"/>
    <cellStyle name="Normal 23 2 6 2 36" xfId="9939"/>
    <cellStyle name="Normal 23 2 6 2 4" xfId="1241"/>
    <cellStyle name="Normal 23 2 6 2 4 2" xfId="5219"/>
    <cellStyle name="Normal 23 2 6 2 4 2 2" xfId="6477"/>
    <cellStyle name="Normal 23 2 6 2 4 2 2 2" xfId="38085"/>
    <cellStyle name="Normal 23 2 6 2 4 2 2 3" xfId="25228"/>
    <cellStyle name="Normal 23 2 6 2 4 2 2 4" xfId="15853"/>
    <cellStyle name="Normal 23 2 6 2 4 2 3" xfId="36827"/>
    <cellStyle name="Normal 23 2 6 2 4 2 4" xfId="23970"/>
    <cellStyle name="Normal 23 2 6 2 4 2 5" xfId="14595"/>
    <cellStyle name="Normal 23 2 6 2 4 3" xfId="6264"/>
    <cellStyle name="Normal 23 2 6 2 4 3 2" xfId="37872"/>
    <cellStyle name="Normal 23 2 6 2 4 3 3" xfId="25015"/>
    <cellStyle name="Normal 23 2 6 2 4 3 4" xfId="15640"/>
    <cellStyle name="Normal 23 2 6 2 4 4" xfId="5006"/>
    <cellStyle name="Normal 23 2 6 2 4 4 2" xfId="36616"/>
    <cellStyle name="Normal 23 2 6 2 4 4 3" xfId="23759"/>
    <cellStyle name="Normal 23 2 6 2 4 4 4" xfId="14384"/>
    <cellStyle name="Normal 23 2 6 2 4 5" xfId="19821"/>
    <cellStyle name="Normal 23 2 6 2 4 6" xfId="29197"/>
    <cellStyle name="Normal 23 2 6 2 4 7" xfId="32921"/>
    <cellStyle name="Normal 23 2 6 2 4 8" xfId="10687"/>
    <cellStyle name="Normal 23 2 6 2 5" xfId="1357"/>
    <cellStyle name="Normal 23 2 6 2 5 2" xfId="6473"/>
    <cellStyle name="Normal 23 2 6 2 5 2 2" xfId="38081"/>
    <cellStyle name="Normal 23 2 6 2 5 2 3" xfId="25224"/>
    <cellStyle name="Normal 23 2 6 2 5 2 4" xfId="15849"/>
    <cellStyle name="Normal 23 2 6 2 5 3" xfId="5215"/>
    <cellStyle name="Normal 23 2 6 2 5 3 2" xfId="36823"/>
    <cellStyle name="Normal 23 2 6 2 5 3 3" xfId="23966"/>
    <cellStyle name="Normal 23 2 6 2 5 3 4" xfId="14591"/>
    <cellStyle name="Normal 23 2 6 2 5 4" xfId="19936"/>
    <cellStyle name="Normal 23 2 6 2 5 5" xfId="29312"/>
    <cellStyle name="Normal 23 2 6 2 5 6" xfId="33036"/>
    <cellStyle name="Normal 23 2 6 2 5 7" xfId="10802"/>
    <cellStyle name="Normal 23 2 6 2 6" xfId="1473"/>
    <cellStyle name="Normal 23 2 6 2 6 2" xfId="7247"/>
    <cellStyle name="Normal 23 2 6 2 6 2 2" xfId="38853"/>
    <cellStyle name="Normal 23 2 6 2 6 2 3" xfId="25996"/>
    <cellStyle name="Normal 23 2 6 2 6 2 4" xfId="16621"/>
    <cellStyle name="Normal 23 2 6 2 6 3" xfId="4522"/>
    <cellStyle name="Normal 23 2 6 2 6 3 2" xfId="36134"/>
    <cellStyle name="Normal 23 2 6 2 6 3 3" xfId="23276"/>
    <cellStyle name="Normal 23 2 6 2 6 3 4" xfId="13901"/>
    <cellStyle name="Normal 23 2 6 2 6 4" xfId="20051"/>
    <cellStyle name="Normal 23 2 6 2 6 5" xfId="29427"/>
    <cellStyle name="Normal 23 2 6 2 6 6" xfId="33151"/>
    <cellStyle name="Normal 23 2 6 2 6 7" xfId="10917"/>
    <cellStyle name="Normal 23 2 6 2 7" xfId="1588"/>
    <cellStyle name="Normal 23 2 6 2 7 2" xfId="5776"/>
    <cellStyle name="Normal 23 2 6 2 7 2 2" xfId="37384"/>
    <cellStyle name="Normal 23 2 6 2 7 2 3" xfId="24527"/>
    <cellStyle name="Normal 23 2 6 2 7 2 4" xfId="15152"/>
    <cellStyle name="Normal 23 2 6 2 7 3" xfId="20165"/>
    <cellStyle name="Normal 23 2 6 2 7 4" xfId="29541"/>
    <cellStyle name="Normal 23 2 6 2 7 5" xfId="33265"/>
    <cellStyle name="Normal 23 2 6 2 7 6" xfId="11031"/>
    <cellStyle name="Normal 23 2 6 2 8" xfId="1703"/>
    <cellStyle name="Normal 23 2 6 2 8 2" xfId="7259"/>
    <cellStyle name="Normal 23 2 6 2 8 2 2" xfId="38865"/>
    <cellStyle name="Normal 23 2 6 2 8 2 3" xfId="26008"/>
    <cellStyle name="Normal 23 2 6 2 8 2 4" xfId="16633"/>
    <cellStyle name="Normal 23 2 6 2 8 3" xfId="20279"/>
    <cellStyle name="Normal 23 2 6 2 8 4" xfId="29655"/>
    <cellStyle name="Normal 23 2 6 2 8 5" xfId="33379"/>
    <cellStyle name="Normal 23 2 6 2 8 6" xfId="11145"/>
    <cellStyle name="Normal 23 2 6 2 9" xfId="1818"/>
    <cellStyle name="Normal 23 2 6 2 9 2" xfId="5707"/>
    <cellStyle name="Normal 23 2 6 2 9 2 2" xfId="37315"/>
    <cellStyle name="Normal 23 2 6 2 9 2 3" xfId="24458"/>
    <cellStyle name="Normal 23 2 6 2 9 2 4" xfId="15083"/>
    <cellStyle name="Normal 23 2 6 2 9 3" xfId="20393"/>
    <cellStyle name="Normal 23 2 6 2 9 4" xfId="29769"/>
    <cellStyle name="Normal 23 2 6 2 9 5" xfId="33493"/>
    <cellStyle name="Normal 23 2 6 2 9 6" xfId="11259"/>
    <cellStyle name="Normal 23 2 6 20" xfId="3046"/>
    <cellStyle name="Normal 23 2 6 20 2" xfId="8511"/>
    <cellStyle name="Normal 23 2 6 20 2 2" xfId="40117"/>
    <cellStyle name="Normal 23 2 6 20 2 3" xfId="27260"/>
    <cellStyle name="Normal 23 2 6 20 2 4" xfId="17885"/>
    <cellStyle name="Normal 23 2 6 20 3" xfId="21607"/>
    <cellStyle name="Normal 23 2 6 20 4" xfId="30983"/>
    <cellStyle name="Normal 23 2 6 20 5" xfId="34706"/>
    <cellStyle name="Normal 23 2 6 20 6" xfId="12473"/>
    <cellStyle name="Normal 23 2 6 21" xfId="3161"/>
    <cellStyle name="Normal 23 2 6 21 2" xfId="8625"/>
    <cellStyle name="Normal 23 2 6 21 2 2" xfId="40231"/>
    <cellStyle name="Normal 23 2 6 21 2 3" xfId="27374"/>
    <cellStyle name="Normal 23 2 6 21 2 4" xfId="17999"/>
    <cellStyle name="Normal 23 2 6 21 3" xfId="21721"/>
    <cellStyle name="Normal 23 2 6 21 4" xfId="31097"/>
    <cellStyle name="Normal 23 2 6 21 5" xfId="34820"/>
    <cellStyle name="Normal 23 2 6 21 6" xfId="12587"/>
    <cellStyle name="Normal 23 2 6 22" xfId="3276"/>
    <cellStyle name="Normal 23 2 6 22 2" xfId="8739"/>
    <cellStyle name="Normal 23 2 6 22 2 2" xfId="40345"/>
    <cellStyle name="Normal 23 2 6 22 2 3" xfId="27488"/>
    <cellStyle name="Normal 23 2 6 22 2 4" xfId="18113"/>
    <cellStyle name="Normal 23 2 6 22 3" xfId="21835"/>
    <cellStyle name="Normal 23 2 6 22 4" xfId="31211"/>
    <cellStyle name="Normal 23 2 6 22 5" xfId="34934"/>
    <cellStyle name="Normal 23 2 6 22 6" xfId="12701"/>
    <cellStyle name="Normal 23 2 6 23" xfId="3391"/>
    <cellStyle name="Normal 23 2 6 23 2" xfId="8853"/>
    <cellStyle name="Normal 23 2 6 23 2 2" xfId="40459"/>
    <cellStyle name="Normal 23 2 6 23 2 3" xfId="27602"/>
    <cellStyle name="Normal 23 2 6 23 2 4" xfId="18227"/>
    <cellStyle name="Normal 23 2 6 23 3" xfId="21949"/>
    <cellStyle name="Normal 23 2 6 23 4" xfId="31325"/>
    <cellStyle name="Normal 23 2 6 23 5" xfId="35048"/>
    <cellStyle name="Normal 23 2 6 23 6" xfId="12815"/>
    <cellStyle name="Normal 23 2 6 24" xfId="3506"/>
    <cellStyle name="Normal 23 2 6 24 2" xfId="8967"/>
    <cellStyle name="Normal 23 2 6 24 2 2" xfId="40573"/>
    <cellStyle name="Normal 23 2 6 24 2 3" xfId="27716"/>
    <cellStyle name="Normal 23 2 6 24 2 4" xfId="18341"/>
    <cellStyle name="Normal 23 2 6 24 3" xfId="22063"/>
    <cellStyle name="Normal 23 2 6 24 4" xfId="31439"/>
    <cellStyle name="Normal 23 2 6 24 5" xfId="35162"/>
    <cellStyle name="Normal 23 2 6 24 6" xfId="12929"/>
    <cellStyle name="Normal 23 2 6 25" xfId="3621"/>
    <cellStyle name="Normal 23 2 6 25 2" xfId="9081"/>
    <cellStyle name="Normal 23 2 6 25 2 2" xfId="40687"/>
    <cellStyle name="Normal 23 2 6 25 2 3" xfId="27830"/>
    <cellStyle name="Normal 23 2 6 25 2 4" xfId="18455"/>
    <cellStyle name="Normal 23 2 6 25 3" xfId="22177"/>
    <cellStyle name="Normal 23 2 6 25 4" xfId="31553"/>
    <cellStyle name="Normal 23 2 6 25 5" xfId="35276"/>
    <cellStyle name="Normal 23 2 6 25 6" xfId="13043"/>
    <cellStyle name="Normal 23 2 6 26" xfId="3739"/>
    <cellStyle name="Normal 23 2 6 26 2" xfId="9198"/>
    <cellStyle name="Normal 23 2 6 26 2 2" xfId="40804"/>
    <cellStyle name="Normal 23 2 6 26 2 3" xfId="27947"/>
    <cellStyle name="Normal 23 2 6 26 2 4" xfId="18572"/>
    <cellStyle name="Normal 23 2 6 26 3" xfId="22294"/>
    <cellStyle name="Normal 23 2 6 26 4" xfId="31670"/>
    <cellStyle name="Normal 23 2 6 26 5" xfId="35393"/>
    <cellStyle name="Normal 23 2 6 26 6" xfId="13160"/>
    <cellStyle name="Normal 23 2 6 27" xfId="3859"/>
    <cellStyle name="Normal 23 2 6 27 2" xfId="9317"/>
    <cellStyle name="Normal 23 2 6 27 2 2" xfId="40923"/>
    <cellStyle name="Normal 23 2 6 27 2 3" xfId="28066"/>
    <cellStyle name="Normal 23 2 6 27 2 4" xfId="18691"/>
    <cellStyle name="Normal 23 2 6 27 3" xfId="22413"/>
    <cellStyle name="Normal 23 2 6 27 4" xfId="31789"/>
    <cellStyle name="Normal 23 2 6 27 5" xfId="35512"/>
    <cellStyle name="Normal 23 2 6 27 6" xfId="13279"/>
    <cellStyle name="Normal 23 2 6 28" xfId="3991"/>
    <cellStyle name="Normal 23 2 6 28 2" xfId="9448"/>
    <cellStyle name="Normal 23 2 6 28 2 2" xfId="41054"/>
    <cellStyle name="Normal 23 2 6 28 2 3" xfId="28197"/>
    <cellStyle name="Normal 23 2 6 28 2 4" xfId="18822"/>
    <cellStyle name="Normal 23 2 6 28 3" xfId="22544"/>
    <cellStyle name="Normal 23 2 6 28 4" xfId="31920"/>
    <cellStyle name="Normal 23 2 6 28 5" xfId="35643"/>
    <cellStyle name="Normal 23 2 6 28 6" xfId="13410"/>
    <cellStyle name="Normal 23 2 6 29" xfId="4107"/>
    <cellStyle name="Normal 23 2 6 29 2" xfId="9563"/>
    <cellStyle name="Normal 23 2 6 29 2 2" xfId="41169"/>
    <cellStyle name="Normal 23 2 6 29 2 3" xfId="28312"/>
    <cellStyle name="Normal 23 2 6 29 2 4" xfId="18937"/>
    <cellStyle name="Normal 23 2 6 29 3" xfId="22659"/>
    <cellStyle name="Normal 23 2 6 29 4" xfId="32035"/>
    <cellStyle name="Normal 23 2 6 29 5" xfId="35758"/>
    <cellStyle name="Normal 23 2 6 29 6" xfId="13525"/>
    <cellStyle name="Normal 23 2 6 3" xfId="585"/>
    <cellStyle name="Normal 23 2 6 3 2" xfId="948"/>
    <cellStyle name="Normal 23 2 6 3 2 2" xfId="5221"/>
    <cellStyle name="Normal 23 2 6 3 2 2 2" xfId="6479"/>
    <cellStyle name="Normal 23 2 6 3 2 2 2 2" xfId="38087"/>
    <cellStyle name="Normal 23 2 6 3 2 2 2 3" xfId="25230"/>
    <cellStyle name="Normal 23 2 6 3 2 2 2 4" xfId="15855"/>
    <cellStyle name="Normal 23 2 6 3 2 2 3" xfId="36829"/>
    <cellStyle name="Normal 23 2 6 3 2 2 4" xfId="23972"/>
    <cellStyle name="Normal 23 2 6 3 2 2 5" xfId="14597"/>
    <cellStyle name="Normal 23 2 6 3 2 3" xfId="6009"/>
    <cellStyle name="Normal 23 2 6 3 2 3 2" xfId="37617"/>
    <cellStyle name="Normal 23 2 6 3 2 3 3" xfId="24760"/>
    <cellStyle name="Normal 23 2 6 3 2 3 4" xfId="15385"/>
    <cellStyle name="Normal 23 2 6 3 2 4" xfId="4751"/>
    <cellStyle name="Normal 23 2 6 3 2 4 2" xfId="36363"/>
    <cellStyle name="Normal 23 2 6 3 2 4 3" xfId="23505"/>
    <cellStyle name="Normal 23 2 6 3 2 4 4" xfId="14130"/>
    <cellStyle name="Normal 23 2 6 3 2 5" xfId="32630"/>
    <cellStyle name="Normal 23 2 6 3 2 6" xfId="22971"/>
    <cellStyle name="Normal 23 2 6 3 2 7" xfId="10397"/>
    <cellStyle name="Normal 23 2 6 3 3" xfId="5220"/>
    <cellStyle name="Normal 23 2 6 3 3 2" xfId="6478"/>
    <cellStyle name="Normal 23 2 6 3 3 2 2" xfId="38086"/>
    <cellStyle name="Normal 23 2 6 3 3 2 3" xfId="25229"/>
    <cellStyle name="Normal 23 2 6 3 3 2 4" xfId="15854"/>
    <cellStyle name="Normal 23 2 6 3 3 3" xfId="36828"/>
    <cellStyle name="Normal 23 2 6 3 3 4" xfId="23971"/>
    <cellStyle name="Normal 23 2 6 3 3 5" xfId="14596"/>
    <cellStyle name="Normal 23 2 6 3 4" xfId="5877"/>
    <cellStyle name="Normal 23 2 6 3 4 2" xfId="37485"/>
    <cellStyle name="Normal 23 2 6 3 4 3" xfId="24628"/>
    <cellStyle name="Normal 23 2 6 3 4 4" xfId="15253"/>
    <cellStyle name="Normal 23 2 6 3 5" xfId="4620"/>
    <cellStyle name="Normal 23 2 6 3 5 2" xfId="36232"/>
    <cellStyle name="Normal 23 2 6 3 5 3" xfId="23374"/>
    <cellStyle name="Normal 23 2 6 3 5 4" xfId="13999"/>
    <cellStyle name="Normal 23 2 6 3 6" xfId="19531"/>
    <cellStyle name="Normal 23 2 6 3 7" xfId="28907"/>
    <cellStyle name="Normal 23 2 6 3 8" xfId="32389"/>
    <cellStyle name="Normal 23 2 6 3 9" xfId="10037"/>
    <cellStyle name="Normal 23 2 6 30" xfId="4222"/>
    <cellStyle name="Normal 23 2 6 30 2" xfId="9677"/>
    <cellStyle name="Normal 23 2 6 30 2 2" xfId="41283"/>
    <cellStyle name="Normal 23 2 6 30 2 3" xfId="28426"/>
    <cellStyle name="Normal 23 2 6 30 2 4" xfId="19051"/>
    <cellStyle name="Normal 23 2 6 30 3" xfId="22773"/>
    <cellStyle name="Normal 23 2 6 30 4" xfId="32149"/>
    <cellStyle name="Normal 23 2 6 30 5" xfId="35872"/>
    <cellStyle name="Normal 23 2 6 30 6" xfId="13639"/>
    <cellStyle name="Normal 23 2 6 31" xfId="826"/>
    <cellStyle name="Normal 23 2 6 31 2" xfId="9797"/>
    <cellStyle name="Normal 23 2 6 31 2 2" xfId="41403"/>
    <cellStyle name="Normal 23 2 6 31 2 3" xfId="28546"/>
    <cellStyle name="Normal 23 2 6 31 2 4" xfId="19171"/>
    <cellStyle name="Normal 23 2 6 31 3" xfId="22893"/>
    <cellStyle name="Normal 23 2 6 31 4" xfId="28787"/>
    <cellStyle name="Normal 23 2 6 31 5" xfId="32751"/>
    <cellStyle name="Normal 23 2 6 31 6" xfId="10277"/>
    <cellStyle name="Normal 23 2 6 32" xfId="705"/>
    <cellStyle name="Normal 23 2 6 32 2" xfId="7208"/>
    <cellStyle name="Normal 23 2 6 32 2 2" xfId="38814"/>
    <cellStyle name="Normal 23 2 6 32 2 3" xfId="25957"/>
    <cellStyle name="Normal 23 2 6 32 2 4" xfId="16582"/>
    <cellStyle name="Normal 23 2 6 32 3" xfId="19411"/>
    <cellStyle name="Normal 23 2 6 32 4" xfId="10157"/>
    <cellStyle name="Normal 23 2 6 33" xfId="4383"/>
    <cellStyle name="Normal 23 2 6 33 2" xfId="35995"/>
    <cellStyle name="Normal 23 2 6 33 3" xfId="23137"/>
    <cellStyle name="Normal 23 2 6 33 4" xfId="13762"/>
    <cellStyle name="Normal 23 2 6 34" xfId="19291"/>
    <cellStyle name="Normal 23 2 6 35" xfId="28667"/>
    <cellStyle name="Normal 23 2 6 36" xfId="32269"/>
    <cellStyle name="Normal 23 2 6 37" xfId="9917"/>
    <cellStyle name="Normal 23 2 6 4" xfId="1102"/>
    <cellStyle name="Normal 23 2 6 4 2" xfId="5222"/>
    <cellStyle name="Normal 23 2 6 4 2 2" xfId="6480"/>
    <cellStyle name="Normal 23 2 6 4 2 2 2" xfId="38088"/>
    <cellStyle name="Normal 23 2 6 4 2 2 3" xfId="25231"/>
    <cellStyle name="Normal 23 2 6 4 2 2 4" xfId="15856"/>
    <cellStyle name="Normal 23 2 6 4 2 3" xfId="36830"/>
    <cellStyle name="Normal 23 2 6 4 2 4" xfId="23973"/>
    <cellStyle name="Normal 23 2 6 4 2 5" xfId="14598"/>
    <cellStyle name="Normal 23 2 6 4 3" xfId="6010"/>
    <cellStyle name="Normal 23 2 6 4 3 2" xfId="37618"/>
    <cellStyle name="Normal 23 2 6 4 3 3" xfId="24761"/>
    <cellStyle name="Normal 23 2 6 4 3 4" xfId="15386"/>
    <cellStyle name="Normal 23 2 6 4 4" xfId="4752"/>
    <cellStyle name="Normal 23 2 6 4 4 2" xfId="36364"/>
    <cellStyle name="Normal 23 2 6 4 4 3" xfId="23506"/>
    <cellStyle name="Normal 23 2 6 4 4 4" xfId="14131"/>
    <cellStyle name="Normal 23 2 6 4 5" xfId="19683"/>
    <cellStyle name="Normal 23 2 6 4 6" xfId="29059"/>
    <cellStyle name="Normal 23 2 6 4 7" xfId="32510"/>
    <cellStyle name="Normal 23 2 6 4 8" xfId="10549"/>
    <cellStyle name="Normal 23 2 6 5" xfId="1219"/>
    <cellStyle name="Normal 23 2 6 5 2" xfId="5223"/>
    <cellStyle name="Normal 23 2 6 5 2 2" xfId="6481"/>
    <cellStyle name="Normal 23 2 6 5 2 2 2" xfId="38089"/>
    <cellStyle name="Normal 23 2 6 5 2 2 3" xfId="25232"/>
    <cellStyle name="Normal 23 2 6 5 2 2 4" xfId="15857"/>
    <cellStyle name="Normal 23 2 6 5 2 3" xfId="36831"/>
    <cellStyle name="Normal 23 2 6 5 2 4" xfId="23974"/>
    <cellStyle name="Normal 23 2 6 5 2 5" xfId="14599"/>
    <cellStyle name="Normal 23 2 6 5 3" xfId="6242"/>
    <cellStyle name="Normal 23 2 6 5 3 2" xfId="37850"/>
    <cellStyle name="Normal 23 2 6 5 3 3" xfId="24993"/>
    <cellStyle name="Normal 23 2 6 5 3 4" xfId="15618"/>
    <cellStyle name="Normal 23 2 6 5 4" xfId="4984"/>
    <cellStyle name="Normal 23 2 6 5 4 2" xfId="36594"/>
    <cellStyle name="Normal 23 2 6 5 4 3" xfId="23737"/>
    <cellStyle name="Normal 23 2 6 5 4 4" xfId="14362"/>
    <cellStyle name="Normal 23 2 6 5 5" xfId="19799"/>
    <cellStyle name="Normal 23 2 6 5 6" xfId="29175"/>
    <cellStyle name="Normal 23 2 6 5 7" xfId="32899"/>
    <cellStyle name="Normal 23 2 6 5 8" xfId="10665"/>
    <cellStyle name="Normal 23 2 6 6" xfId="1335"/>
    <cellStyle name="Normal 23 2 6 6 2" xfId="6472"/>
    <cellStyle name="Normal 23 2 6 6 2 2" xfId="38080"/>
    <cellStyle name="Normal 23 2 6 6 2 3" xfId="25223"/>
    <cellStyle name="Normal 23 2 6 6 2 4" xfId="15848"/>
    <cellStyle name="Normal 23 2 6 6 3" xfId="5214"/>
    <cellStyle name="Normal 23 2 6 6 3 2" xfId="36822"/>
    <cellStyle name="Normal 23 2 6 6 3 3" xfId="23965"/>
    <cellStyle name="Normal 23 2 6 6 3 4" xfId="14590"/>
    <cellStyle name="Normal 23 2 6 6 4" xfId="19914"/>
    <cellStyle name="Normal 23 2 6 6 5" xfId="29290"/>
    <cellStyle name="Normal 23 2 6 6 6" xfId="33014"/>
    <cellStyle name="Normal 23 2 6 6 7" xfId="10780"/>
    <cellStyle name="Normal 23 2 6 7" xfId="1451"/>
    <cellStyle name="Normal 23 2 6 7 2" xfId="7016"/>
    <cellStyle name="Normal 23 2 6 7 2 2" xfId="38622"/>
    <cellStyle name="Normal 23 2 6 7 2 3" xfId="25765"/>
    <cellStyle name="Normal 23 2 6 7 2 4" xfId="16390"/>
    <cellStyle name="Normal 23 2 6 7 3" xfId="4500"/>
    <cellStyle name="Normal 23 2 6 7 3 2" xfId="36112"/>
    <cellStyle name="Normal 23 2 6 7 3 3" xfId="23254"/>
    <cellStyle name="Normal 23 2 6 7 3 4" xfId="13879"/>
    <cellStyle name="Normal 23 2 6 7 4" xfId="20029"/>
    <cellStyle name="Normal 23 2 6 7 5" xfId="29405"/>
    <cellStyle name="Normal 23 2 6 7 6" xfId="33129"/>
    <cellStyle name="Normal 23 2 6 7 7" xfId="10895"/>
    <cellStyle name="Normal 23 2 6 8" xfId="1566"/>
    <cellStyle name="Normal 23 2 6 8 2" xfId="5754"/>
    <cellStyle name="Normal 23 2 6 8 2 2" xfId="37362"/>
    <cellStyle name="Normal 23 2 6 8 2 3" xfId="24505"/>
    <cellStyle name="Normal 23 2 6 8 2 4" xfId="15130"/>
    <cellStyle name="Normal 23 2 6 8 3" xfId="20143"/>
    <cellStyle name="Normal 23 2 6 8 4" xfId="29519"/>
    <cellStyle name="Normal 23 2 6 8 5" xfId="33243"/>
    <cellStyle name="Normal 23 2 6 8 6" xfId="11009"/>
    <cellStyle name="Normal 23 2 6 9" xfId="1681"/>
    <cellStyle name="Normal 23 2 6 9 2" xfId="6929"/>
    <cellStyle name="Normal 23 2 6 9 2 2" xfId="38537"/>
    <cellStyle name="Normal 23 2 6 9 2 3" xfId="25680"/>
    <cellStyle name="Normal 23 2 6 9 2 4" xfId="16305"/>
    <cellStyle name="Normal 23 2 6 9 3" xfId="20257"/>
    <cellStyle name="Normal 23 2 6 9 4" xfId="29633"/>
    <cellStyle name="Normal 23 2 6 9 5" xfId="33357"/>
    <cellStyle name="Normal 23 2 6 9 6" xfId="11123"/>
    <cellStyle name="Normal 23 2 7" xfId="481"/>
    <cellStyle name="Normal 23 2 7 10" xfId="1945"/>
    <cellStyle name="Normal 23 2 7 10 2" xfId="7419"/>
    <cellStyle name="Normal 23 2 7 10 2 2" xfId="39025"/>
    <cellStyle name="Normal 23 2 7 10 2 3" xfId="26168"/>
    <cellStyle name="Normal 23 2 7 10 2 4" xfId="16793"/>
    <cellStyle name="Normal 23 2 7 10 3" xfId="20515"/>
    <cellStyle name="Normal 23 2 7 10 4" xfId="29891"/>
    <cellStyle name="Normal 23 2 7 10 5" xfId="33614"/>
    <cellStyle name="Normal 23 2 7 10 6" xfId="11381"/>
    <cellStyle name="Normal 23 2 7 11" xfId="2061"/>
    <cellStyle name="Normal 23 2 7 11 2" xfId="7534"/>
    <cellStyle name="Normal 23 2 7 11 2 2" xfId="39140"/>
    <cellStyle name="Normal 23 2 7 11 2 3" xfId="26283"/>
    <cellStyle name="Normal 23 2 7 11 2 4" xfId="16908"/>
    <cellStyle name="Normal 23 2 7 11 3" xfId="20630"/>
    <cellStyle name="Normal 23 2 7 11 4" xfId="30006"/>
    <cellStyle name="Normal 23 2 7 11 5" xfId="33729"/>
    <cellStyle name="Normal 23 2 7 11 6" xfId="11496"/>
    <cellStyle name="Normal 23 2 7 12" xfId="2235"/>
    <cellStyle name="Normal 23 2 7 12 2" xfId="7707"/>
    <cellStyle name="Normal 23 2 7 12 2 2" xfId="39313"/>
    <cellStyle name="Normal 23 2 7 12 2 3" xfId="26456"/>
    <cellStyle name="Normal 23 2 7 12 2 4" xfId="17081"/>
    <cellStyle name="Normal 23 2 7 12 3" xfId="20803"/>
    <cellStyle name="Normal 23 2 7 12 4" xfId="30179"/>
    <cellStyle name="Normal 23 2 7 12 5" xfId="33902"/>
    <cellStyle name="Normal 23 2 7 12 6" xfId="11669"/>
    <cellStyle name="Normal 23 2 7 13" xfId="2353"/>
    <cellStyle name="Normal 23 2 7 13 2" xfId="7824"/>
    <cellStyle name="Normal 23 2 7 13 2 2" xfId="39430"/>
    <cellStyle name="Normal 23 2 7 13 2 3" xfId="26573"/>
    <cellStyle name="Normal 23 2 7 13 2 4" xfId="17198"/>
    <cellStyle name="Normal 23 2 7 13 3" xfId="20920"/>
    <cellStyle name="Normal 23 2 7 13 4" xfId="30296"/>
    <cellStyle name="Normal 23 2 7 13 5" xfId="34019"/>
    <cellStyle name="Normal 23 2 7 13 6" xfId="11786"/>
    <cellStyle name="Normal 23 2 7 14" xfId="2470"/>
    <cellStyle name="Normal 23 2 7 14 2" xfId="7940"/>
    <cellStyle name="Normal 23 2 7 14 2 2" xfId="39546"/>
    <cellStyle name="Normal 23 2 7 14 2 3" xfId="26689"/>
    <cellStyle name="Normal 23 2 7 14 2 4" xfId="17314"/>
    <cellStyle name="Normal 23 2 7 14 3" xfId="21036"/>
    <cellStyle name="Normal 23 2 7 14 4" xfId="30412"/>
    <cellStyle name="Normal 23 2 7 14 5" xfId="34135"/>
    <cellStyle name="Normal 23 2 7 14 6" xfId="11902"/>
    <cellStyle name="Normal 23 2 7 15" xfId="2589"/>
    <cellStyle name="Normal 23 2 7 15 2" xfId="8058"/>
    <cellStyle name="Normal 23 2 7 15 2 2" xfId="39664"/>
    <cellStyle name="Normal 23 2 7 15 2 3" xfId="26807"/>
    <cellStyle name="Normal 23 2 7 15 2 4" xfId="17432"/>
    <cellStyle name="Normal 23 2 7 15 3" xfId="21154"/>
    <cellStyle name="Normal 23 2 7 15 4" xfId="30530"/>
    <cellStyle name="Normal 23 2 7 15 5" xfId="34253"/>
    <cellStyle name="Normal 23 2 7 15 6" xfId="12020"/>
    <cellStyle name="Normal 23 2 7 16" xfId="2708"/>
    <cellStyle name="Normal 23 2 7 16 2" xfId="8176"/>
    <cellStyle name="Normal 23 2 7 16 2 2" xfId="39782"/>
    <cellStyle name="Normal 23 2 7 16 2 3" xfId="26925"/>
    <cellStyle name="Normal 23 2 7 16 2 4" xfId="17550"/>
    <cellStyle name="Normal 23 2 7 16 3" xfId="21272"/>
    <cellStyle name="Normal 23 2 7 16 4" xfId="30648"/>
    <cellStyle name="Normal 23 2 7 16 5" xfId="34371"/>
    <cellStyle name="Normal 23 2 7 16 6" xfId="12138"/>
    <cellStyle name="Normal 23 2 7 17" xfId="2825"/>
    <cellStyle name="Normal 23 2 7 17 2" xfId="8292"/>
    <cellStyle name="Normal 23 2 7 17 2 2" xfId="39898"/>
    <cellStyle name="Normal 23 2 7 17 2 3" xfId="27041"/>
    <cellStyle name="Normal 23 2 7 17 2 4" xfId="17666"/>
    <cellStyle name="Normal 23 2 7 17 3" xfId="21388"/>
    <cellStyle name="Normal 23 2 7 17 4" xfId="30764"/>
    <cellStyle name="Normal 23 2 7 17 5" xfId="34487"/>
    <cellStyle name="Normal 23 2 7 17 6" xfId="12254"/>
    <cellStyle name="Normal 23 2 7 18" xfId="2943"/>
    <cellStyle name="Normal 23 2 7 18 2" xfId="8409"/>
    <cellStyle name="Normal 23 2 7 18 2 2" xfId="40015"/>
    <cellStyle name="Normal 23 2 7 18 2 3" xfId="27158"/>
    <cellStyle name="Normal 23 2 7 18 2 4" xfId="17783"/>
    <cellStyle name="Normal 23 2 7 18 3" xfId="21505"/>
    <cellStyle name="Normal 23 2 7 18 4" xfId="30881"/>
    <cellStyle name="Normal 23 2 7 18 5" xfId="34604"/>
    <cellStyle name="Normal 23 2 7 18 6" xfId="12371"/>
    <cellStyle name="Normal 23 2 7 19" xfId="3063"/>
    <cellStyle name="Normal 23 2 7 19 2" xfId="8528"/>
    <cellStyle name="Normal 23 2 7 19 2 2" xfId="40134"/>
    <cellStyle name="Normal 23 2 7 19 2 3" xfId="27277"/>
    <cellStyle name="Normal 23 2 7 19 2 4" xfId="17902"/>
    <cellStyle name="Normal 23 2 7 19 3" xfId="21624"/>
    <cellStyle name="Normal 23 2 7 19 4" xfId="31000"/>
    <cellStyle name="Normal 23 2 7 19 5" xfId="34723"/>
    <cellStyle name="Normal 23 2 7 19 6" xfId="12490"/>
    <cellStyle name="Normal 23 2 7 2" xfId="602"/>
    <cellStyle name="Normal 23 2 7 2 2" xfId="958"/>
    <cellStyle name="Normal 23 2 7 2 2 2" xfId="5226"/>
    <cellStyle name="Normal 23 2 7 2 2 2 2" xfId="6484"/>
    <cellStyle name="Normal 23 2 7 2 2 2 2 2" xfId="38092"/>
    <cellStyle name="Normal 23 2 7 2 2 2 2 3" xfId="25235"/>
    <cellStyle name="Normal 23 2 7 2 2 2 2 4" xfId="15860"/>
    <cellStyle name="Normal 23 2 7 2 2 2 3" xfId="36834"/>
    <cellStyle name="Normal 23 2 7 2 2 2 4" xfId="23977"/>
    <cellStyle name="Normal 23 2 7 2 2 2 5" xfId="14602"/>
    <cellStyle name="Normal 23 2 7 2 2 3" xfId="6011"/>
    <cellStyle name="Normal 23 2 7 2 2 3 2" xfId="37619"/>
    <cellStyle name="Normal 23 2 7 2 2 3 3" xfId="24762"/>
    <cellStyle name="Normal 23 2 7 2 2 3 4" xfId="15387"/>
    <cellStyle name="Normal 23 2 7 2 2 4" xfId="4753"/>
    <cellStyle name="Normal 23 2 7 2 2 4 2" xfId="36365"/>
    <cellStyle name="Normal 23 2 7 2 2 4 3" xfId="23507"/>
    <cellStyle name="Normal 23 2 7 2 2 4 4" xfId="14132"/>
    <cellStyle name="Normal 23 2 7 2 2 5" xfId="32647"/>
    <cellStyle name="Normal 23 2 7 2 2 6" xfId="23050"/>
    <cellStyle name="Normal 23 2 7 2 2 7" xfId="10407"/>
    <cellStyle name="Normal 23 2 7 2 3" xfId="5225"/>
    <cellStyle name="Normal 23 2 7 2 3 2" xfId="6483"/>
    <cellStyle name="Normal 23 2 7 2 3 2 2" xfId="38091"/>
    <cellStyle name="Normal 23 2 7 2 3 2 3" xfId="25234"/>
    <cellStyle name="Normal 23 2 7 2 3 2 4" xfId="15859"/>
    <cellStyle name="Normal 23 2 7 2 3 3" xfId="36833"/>
    <cellStyle name="Normal 23 2 7 2 3 4" xfId="23976"/>
    <cellStyle name="Normal 23 2 7 2 3 5" xfId="14601"/>
    <cellStyle name="Normal 23 2 7 2 4" xfId="5887"/>
    <cellStyle name="Normal 23 2 7 2 4 2" xfId="37495"/>
    <cellStyle name="Normal 23 2 7 2 4 3" xfId="24638"/>
    <cellStyle name="Normal 23 2 7 2 4 4" xfId="15263"/>
    <cellStyle name="Normal 23 2 7 2 5" xfId="4630"/>
    <cellStyle name="Normal 23 2 7 2 5 2" xfId="36242"/>
    <cellStyle name="Normal 23 2 7 2 5 3" xfId="23384"/>
    <cellStyle name="Normal 23 2 7 2 5 4" xfId="14009"/>
    <cellStyle name="Normal 23 2 7 2 6" xfId="19541"/>
    <cellStyle name="Normal 23 2 7 2 7" xfId="28917"/>
    <cellStyle name="Normal 23 2 7 2 8" xfId="32406"/>
    <cellStyle name="Normal 23 2 7 2 9" xfId="10054"/>
    <cellStyle name="Normal 23 2 7 20" xfId="3178"/>
    <cellStyle name="Normal 23 2 7 20 2" xfId="8642"/>
    <cellStyle name="Normal 23 2 7 20 2 2" xfId="40248"/>
    <cellStyle name="Normal 23 2 7 20 2 3" xfId="27391"/>
    <cellStyle name="Normal 23 2 7 20 2 4" xfId="18016"/>
    <cellStyle name="Normal 23 2 7 20 3" xfId="21738"/>
    <cellStyle name="Normal 23 2 7 20 4" xfId="31114"/>
    <cellStyle name="Normal 23 2 7 20 5" xfId="34837"/>
    <cellStyle name="Normal 23 2 7 20 6" xfId="12604"/>
    <cellStyle name="Normal 23 2 7 21" xfId="3293"/>
    <cellStyle name="Normal 23 2 7 21 2" xfId="8756"/>
    <cellStyle name="Normal 23 2 7 21 2 2" xfId="40362"/>
    <cellStyle name="Normal 23 2 7 21 2 3" xfId="27505"/>
    <cellStyle name="Normal 23 2 7 21 2 4" xfId="18130"/>
    <cellStyle name="Normal 23 2 7 21 3" xfId="21852"/>
    <cellStyle name="Normal 23 2 7 21 4" xfId="31228"/>
    <cellStyle name="Normal 23 2 7 21 5" xfId="34951"/>
    <cellStyle name="Normal 23 2 7 21 6" xfId="12718"/>
    <cellStyle name="Normal 23 2 7 22" xfId="3408"/>
    <cellStyle name="Normal 23 2 7 22 2" xfId="8870"/>
    <cellStyle name="Normal 23 2 7 22 2 2" xfId="40476"/>
    <cellStyle name="Normal 23 2 7 22 2 3" xfId="27619"/>
    <cellStyle name="Normal 23 2 7 22 2 4" xfId="18244"/>
    <cellStyle name="Normal 23 2 7 22 3" xfId="21966"/>
    <cellStyle name="Normal 23 2 7 22 4" xfId="31342"/>
    <cellStyle name="Normal 23 2 7 22 5" xfId="35065"/>
    <cellStyle name="Normal 23 2 7 22 6" xfId="12832"/>
    <cellStyle name="Normal 23 2 7 23" xfId="3523"/>
    <cellStyle name="Normal 23 2 7 23 2" xfId="8984"/>
    <cellStyle name="Normal 23 2 7 23 2 2" xfId="40590"/>
    <cellStyle name="Normal 23 2 7 23 2 3" xfId="27733"/>
    <cellStyle name="Normal 23 2 7 23 2 4" xfId="18358"/>
    <cellStyle name="Normal 23 2 7 23 3" xfId="22080"/>
    <cellStyle name="Normal 23 2 7 23 4" xfId="31456"/>
    <cellStyle name="Normal 23 2 7 23 5" xfId="35179"/>
    <cellStyle name="Normal 23 2 7 23 6" xfId="12946"/>
    <cellStyle name="Normal 23 2 7 24" xfId="3638"/>
    <cellStyle name="Normal 23 2 7 24 2" xfId="9098"/>
    <cellStyle name="Normal 23 2 7 24 2 2" xfId="40704"/>
    <cellStyle name="Normal 23 2 7 24 2 3" xfId="27847"/>
    <cellStyle name="Normal 23 2 7 24 2 4" xfId="18472"/>
    <cellStyle name="Normal 23 2 7 24 3" xfId="22194"/>
    <cellStyle name="Normal 23 2 7 24 4" xfId="31570"/>
    <cellStyle name="Normal 23 2 7 24 5" xfId="35293"/>
    <cellStyle name="Normal 23 2 7 24 6" xfId="13060"/>
    <cellStyle name="Normal 23 2 7 25" xfId="3756"/>
    <cellStyle name="Normal 23 2 7 25 2" xfId="9215"/>
    <cellStyle name="Normal 23 2 7 25 2 2" xfId="40821"/>
    <cellStyle name="Normal 23 2 7 25 2 3" xfId="27964"/>
    <cellStyle name="Normal 23 2 7 25 2 4" xfId="18589"/>
    <cellStyle name="Normal 23 2 7 25 3" xfId="22311"/>
    <cellStyle name="Normal 23 2 7 25 4" xfId="31687"/>
    <cellStyle name="Normal 23 2 7 25 5" xfId="35410"/>
    <cellStyle name="Normal 23 2 7 25 6" xfId="13177"/>
    <cellStyle name="Normal 23 2 7 26" xfId="3876"/>
    <cellStyle name="Normal 23 2 7 26 2" xfId="9334"/>
    <cellStyle name="Normal 23 2 7 26 2 2" xfId="40940"/>
    <cellStyle name="Normal 23 2 7 26 2 3" xfId="28083"/>
    <cellStyle name="Normal 23 2 7 26 2 4" xfId="18708"/>
    <cellStyle name="Normal 23 2 7 26 3" xfId="22430"/>
    <cellStyle name="Normal 23 2 7 26 4" xfId="31806"/>
    <cellStyle name="Normal 23 2 7 26 5" xfId="35529"/>
    <cellStyle name="Normal 23 2 7 26 6" xfId="13296"/>
    <cellStyle name="Normal 23 2 7 27" xfId="4008"/>
    <cellStyle name="Normal 23 2 7 27 2" xfId="9465"/>
    <cellStyle name="Normal 23 2 7 27 2 2" xfId="41071"/>
    <cellStyle name="Normal 23 2 7 27 2 3" xfId="28214"/>
    <cellStyle name="Normal 23 2 7 27 2 4" xfId="18839"/>
    <cellStyle name="Normal 23 2 7 27 3" xfId="22561"/>
    <cellStyle name="Normal 23 2 7 27 4" xfId="31937"/>
    <cellStyle name="Normal 23 2 7 27 5" xfId="35660"/>
    <cellStyle name="Normal 23 2 7 27 6" xfId="13427"/>
    <cellStyle name="Normal 23 2 7 28" xfId="4124"/>
    <cellStyle name="Normal 23 2 7 28 2" xfId="9580"/>
    <cellStyle name="Normal 23 2 7 28 2 2" xfId="41186"/>
    <cellStyle name="Normal 23 2 7 28 2 3" xfId="28329"/>
    <cellStyle name="Normal 23 2 7 28 2 4" xfId="18954"/>
    <cellStyle name="Normal 23 2 7 28 3" xfId="22676"/>
    <cellStyle name="Normal 23 2 7 28 4" xfId="32052"/>
    <cellStyle name="Normal 23 2 7 28 5" xfId="35775"/>
    <cellStyle name="Normal 23 2 7 28 6" xfId="13542"/>
    <cellStyle name="Normal 23 2 7 29" xfId="4239"/>
    <cellStyle name="Normal 23 2 7 29 2" xfId="9694"/>
    <cellStyle name="Normal 23 2 7 29 2 2" xfId="41300"/>
    <cellStyle name="Normal 23 2 7 29 2 3" xfId="28443"/>
    <cellStyle name="Normal 23 2 7 29 2 4" xfId="19068"/>
    <cellStyle name="Normal 23 2 7 29 3" xfId="22790"/>
    <cellStyle name="Normal 23 2 7 29 4" xfId="32166"/>
    <cellStyle name="Normal 23 2 7 29 5" xfId="35889"/>
    <cellStyle name="Normal 23 2 7 29 6" xfId="13656"/>
    <cellStyle name="Normal 23 2 7 3" xfId="1119"/>
    <cellStyle name="Normal 23 2 7 3 2" xfId="5227"/>
    <cellStyle name="Normal 23 2 7 3 2 2" xfId="6485"/>
    <cellStyle name="Normal 23 2 7 3 2 2 2" xfId="38093"/>
    <cellStyle name="Normal 23 2 7 3 2 2 3" xfId="25236"/>
    <cellStyle name="Normal 23 2 7 3 2 2 4" xfId="15861"/>
    <cellStyle name="Normal 23 2 7 3 2 3" xfId="36835"/>
    <cellStyle name="Normal 23 2 7 3 2 4" xfId="23978"/>
    <cellStyle name="Normal 23 2 7 3 2 5" xfId="14603"/>
    <cellStyle name="Normal 23 2 7 3 3" xfId="6012"/>
    <cellStyle name="Normal 23 2 7 3 3 2" xfId="37620"/>
    <cellStyle name="Normal 23 2 7 3 3 3" xfId="24763"/>
    <cellStyle name="Normal 23 2 7 3 3 4" xfId="15388"/>
    <cellStyle name="Normal 23 2 7 3 4" xfId="4754"/>
    <cellStyle name="Normal 23 2 7 3 4 2" xfId="36366"/>
    <cellStyle name="Normal 23 2 7 3 4 3" xfId="23508"/>
    <cellStyle name="Normal 23 2 7 3 4 4" xfId="14133"/>
    <cellStyle name="Normal 23 2 7 3 5" xfId="19700"/>
    <cellStyle name="Normal 23 2 7 3 6" xfId="29076"/>
    <cellStyle name="Normal 23 2 7 3 7" xfId="32527"/>
    <cellStyle name="Normal 23 2 7 3 8" xfId="10566"/>
    <cellStyle name="Normal 23 2 7 30" xfId="843"/>
    <cellStyle name="Normal 23 2 7 30 2" xfId="9814"/>
    <cellStyle name="Normal 23 2 7 30 2 2" xfId="41420"/>
    <cellStyle name="Normal 23 2 7 30 2 3" xfId="28563"/>
    <cellStyle name="Normal 23 2 7 30 2 4" xfId="19188"/>
    <cellStyle name="Normal 23 2 7 30 3" xfId="22910"/>
    <cellStyle name="Normal 23 2 7 30 4" xfId="28804"/>
    <cellStyle name="Normal 23 2 7 30 5" xfId="32768"/>
    <cellStyle name="Normal 23 2 7 30 6" xfId="10294"/>
    <cellStyle name="Normal 23 2 7 31" xfId="722"/>
    <cellStyle name="Normal 23 2 7 31 2" xfId="7062"/>
    <cellStyle name="Normal 23 2 7 31 2 2" xfId="38668"/>
    <cellStyle name="Normal 23 2 7 31 2 3" xfId="25811"/>
    <cellStyle name="Normal 23 2 7 31 2 4" xfId="16436"/>
    <cellStyle name="Normal 23 2 7 31 3" xfId="19428"/>
    <cellStyle name="Normal 23 2 7 31 4" xfId="10174"/>
    <cellStyle name="Normal 23 2 7 32" xfId="4400"/>
    <cellStyle name="Normal 23 2 7 32 2" xfId="36012"/>
    <cellStyle name="Normal 23 2 7 32 3" xfId="23154"/>
    <cellStyle name="Normal 23 2 7 32 4" xfId="13779"/>
    <cellStyle name="Normal 23 2 7 33" xfId="19308"/>
    <cellStyle name="Normal 23 2 7 34" xfId="28684"/>
    <cellStyle name="Normal 23 2 7 35" xfId="32286"/>
    <cellStyle name="Normal 23 2 7 36" xfId="9934"/>
    <cellStyle name="Normal 23 2 7 4" xfId="1236"/>
    <cellStyle name="Normal 23 2 7 4 2" xfId="5228"/>
    <cellStyle name="Normal 23 2 7 4 2 2" xfId="6486"/>
    <cellStyle name="Normal 23 2 7 4 2 2 2" xfId="38094"/>
    <cellStyle name="Normal 23 2 7 4 2 2 3" xfId="25237"/>
    <cellStyle name="Normal 23 2 7 4 2 2 4" xfId="15862"/>
    <cellStyle name="Normal 23 2 7 4 2 3" xfId="36836"/>
    <cellStyle name="Normal 23 2 7 4 2 4" xfId="23979"/>
    <cellStyle name="Normal 23 2 7 4 2 5" xfId="14604"/>
    <cellStyle name="Normal 23 2 7 4 3" xfId="6259"/>
    <cellStyle name="Normal 23 2 7 4 3 2" xfId="37867"/>
    <cellStyle name="Normal 23 2 7 4 3 3" xfId="25010"/>
    <cellStyle name="Normal 23 2 7 4 3 4" xfId="15635"/>
    <cellStyle name="Normal 23 2 7 4 4" xfId="5001"/>
    <cellStyle name="Normal 23 2 7 4 4 2" xfId="36611"/>
    <cellStyle name="Normal 23 2 7 4 4 3" xfId="23754"/>
    <cellStyle name="Normal 23 2 7 4 4 4" xfId="14379"/>
    <cellStyle name="Normal 23 2 7 4 5" xfId="19816"/>
    <cellStyle name="Normal 23 2 7 4 6" xfId="29192"/>
    <cellStyle name="Normal 23 2 7 4 7" xfId="32916"/>
    <cellStyle name="Normal 23 2 7 4 8" xfId="10682"/>
    <cellStyle name="Normal 23 2 7 5" xfId="1352"/>
    <cellStyle name="Normal 23 2 7 5 2" xfId="6482"/>
    <cellStyle name="Normal 23 2 7 5 2 2" xfId="38090"/>
    <cellStyle name="Normal 23 2 7 5 2 3" xfId="25233"/>
    <cellStyle name="Normal 23 2 7 5 2 4" xfId="15858"/>
    <cellStyle name="Normal 23 2 7 5 3" xfId="5224"/>
    <cellStyle name="Normal 23 2 7 5 3 2" xfId="36832"/>
    <cellStyle name="Normal 23 2 7 5 3 3" xfId="23975"/>
    <cellStyle name="Normal 23 2 7 5 3 4" xfId="14600"/>
    <cellStyle name="Normal 23 2 7 5 4" xfId="19931"/>
    <cellStyle name="Normal 23 2 7 5 5" xfId="29307"/>
    <cellStyle name="Normal 23 2 7 5 6" xfId="33031"/>
    <cellStyle name="Normal 23 2 7 5 7" xfId="10797"/>
    <cellStyle name="Normal 23 2 7 6" xfId="1468"/>
    <cellStyle name="Normal 23 2 7 6 2" xfId="7315"/>
    <cellStyle name="Normal 23 2 7 6 2 2" xfId="38921"/>
    <cellStyle name="Normal 23 2 7 6 2 3" xfId="26064"/>
    <cellStyle name="Normal 23 2 7 6 2 4" xfId="16689"/>
    <cellStyle name="Normal 23 2 7 6 3" xfId="4517"/>
    <cellStyle name="Normal 23 2 7 6 3 2" xfId="36129"/>
    <cellStyle name="Normal 23 2 7 6 3 3" xfId="23271"/>
    <cellStyle name="Normal 23 2 7 6 3 4" xfId="13896"/>
    <cellStyle name="Normal 23 2 7 6 4" xfId="20046"/>
    <cellStyle name="Normal 23 2 7 6 5" xfId="29422"/>
    <cellStyle name="Normal 23 2 7 6 6" xfId="33146"/>
    <cellStyle name="Normal 23 2 7 6 7" xfId="10912"/>
    <cellStyle name="Normal 23 2 7 7" xfId="1583"/>
    <cellStyle name="Normal 23 2 7 7 2" xfId="5771"/>
    <cellStyle name="Normal 23 2 7 7 2 2" xfId="37379"/>
    <cellStyle name="Normal 23 2 7 7 2 3" xfId="24522"/>
    <cellStyle name="Normal 23 2 7 7 2 4" xfId="15147"/>
    <cellStyle name="Normal 23 2 7 7 3" xfId="20160"/>
    <cellStyle name="Normal 23 2 7 7 4" xfId="29536"/>
    <cellStyle name="Normal 23 2 7 7 5" xfId="33260"/>
    <cellStyle name="Normal 23 2 7 7 6" xfId="11026"/>
    <cellStyle name="Normal 23 2 7 8" xfId="1698"/>
    <cellStyle name="Normal 23 2 7 8 2" xfId="7144"/>
    <cellStyle name="Normal 23 2 7 8 2 2" xfId="38750"/>
    <cellStyle name="Normal 23 2 7 8 2 3" xfId="25893"/>
    <cellStyle name="Normal 23 2 7 8 2 4" xfId="16518"/>
    <cellStyle name="Normal 23 2 7 8 3" xfId="20274"/>
    <cellStyle name="Normal 23 2 7 8 4" xfId="29650"/>
    <cellStyle name="Normal 23 2 7 8 5" xfId="33374"/>
    <cellStyle name="Normal 23 2 7 8 6" xfId="11140"/>
    <cellStyle name="Normal 23 2 7 9" xfId="1813"/>
    <cellStyle name="Normal 23 2 7 9 2" xfId="6949"/>
    <cellStyle name="Normal 23 2 7 9 2 2" xfId="38557"/>
    <cellStyle name="Normal 23 2 7 9 2 3" xfId="25700"/>
    <cellStyle name="Normal 23 2 7 9 2 4" xfId="16325"/>
    <cellStyle name="Normal 23 2 7 9 3" xfId="20388"/>
    <cellStyle name="Normal 23 2 7 9 4" xfId="29764"/>
    <cellStyle name="Normal 23 2 7 9 5" xfId="33488"/>
    <cellStyle name="Normal 23 2 7 9 6" xfId="11254"/>
    <cellStyle name="Normal 23 2 8" xfId="535"/>
    <cellStyle name="Normal 23 2 8 2" xfId="897"/>
    <cellStyle name="Normal 23 2 8 2 2" xfId="5230"/>
    <cellStyle name="Normal 23 2 8 2 2 2" xfId="6488"/>
    <cellStyle name="Normal 23 2 8 2 2 2 2" xfId="38096"/>
    <cellStyle name="Normal 23 2 8 2 2 2 3" xfId="25239"/>
    <cellStyle name="Normal 23 2 8 2 2 2 4" xfId="15864"/>
    <cellStyle name="Normal 23 2 8 2 2 3" xfId="36838"/>
    <cellStyle name="Normal 23 2 8 2 2 4" xfId="23981"/>
    <cellStyle name="Normal 23 2 8 2 2 5" xfId="14606"/>
    <cellStyle name="Normal 23 2 8 2 3" xfId="6013"/>
    <cellStyle name="Normal 23 2 8 2 3 2" xfId="37621"/>
    <cellStyle name="Normal 23 2 8 2 3 3" xfId="24764"/>
    <cellStyle name="Normal 23 2 8 2 3 4" xfId="15389"/>
    <cellStyle name="Normal 23 2 8 2 4" xfId="4755"/>
    <cellStyle name="Normal 23 2 8 2 4 2" xfId="36367"/>
    <cellStyle name="Normal 23 2 8 2 4 3" xfId="23509"/>
    <cellStyle name="Normal 23 2 8 2 4 4" xfId="14134"/>
    <cellStyle name="Normal 23 2 8 2 5" xfId="32580"/>
    <cellStyle name="Normal 23 2 8 2 6" xfId="22979"/>
    <cellStyle name="Normal 23 2 8 2 7" xfId="10347"/>
    <cellStyle name="Normal 23 2 8 3" xfId="5229"/>
    <cellStyle name="Normal 23 2 8 3 2" xfId="6487"/>
    <cellStyle name="Normal 23 2 8 3 2 2" xfId="38095"/>
    <cellStyle name="Normal 23 2 8 3 2 3" xfId="25238"/>
    <cellStyle name="Normal 23 2 8 3 2 4" xfId="15863"/>
    <cellStyle name="Normal 23 2 8 3 3" xfId="36837"/>
    <cellStyle name="Normal 23 2 8 3 4" xfId="23980"/>
    <cellStyle name="Normal 23 2 8 3 5" xfId="14605"/>
    <cellStyle name="Normal 23 2 8 4" xfId="5826"/>
    <cellStyle name="Normal 23 2 8 4 2" xfId="37434"/>
    <cellStyle name="Normal 23 2 8 4 3" xfId="24577"/>
    <cellStyle name="Normal 23 2 8 4 4" xfId="15202"/>
    <cellStyle name="Normal 23 2 8 5" xfId="4570"/>
    <cellStyle name="Normal 23 2 8 5 2" xfId="36182"/>
    <cellStyle name="Normal 23 2 8 5 3" xfId="23324"/>
    <cellStyle name="Normal 23 2 8 5 4" xfId="13949"/>
    <cellStyle name="Normal 23 2 8 6" xfId="19481"/>
    <cellStyle name="Normal 23 2 8 7" xfId="28857"/>
    <cellStyle name="Normal 23 2 8 8" xfId="32339"/>
    <cellStyle name="Normal 23 2 8 9" xfId="9987"/>
    <cellStyle name="Normal 23 2 9" xfId="1051"/>
    <cellStyle name="Normal 23 2 9 2" xfId="5231"/>
    <cellStyle name="Normal 23 2 9 2 2" xfId="6489"/>
    <cellStyle name="Normal 23 2 9 2 2 2" xfId="38097"/>
    <cellStyle name="Normal 23 2 9 2 2 3" xfId="25240"/>
    <cellStyle name="Normal 23 2 9 2 2 4" xfId="15865"/>
    <cellStyle name="Normal 23 2 9 2 3" xfId="36839"/>
    <cellStyle name="Normal 23 2 9 2 4" xfId="23982"/>
    <cellStyle name="Normal 23 2 9 2 5" xfId="14607"/>
    <cellStyle name="Normal 23 2 9 3" xfId="6014"/>
    <cellStyle name="Normal 23 2 9 3 2" xfId="37622"/>
    <cellStyle name="Normal 23 2 9 3 3" xfId="24765"/>
    <cellStyle name="Normal 23 2 9 3 4" xfId="15390"/>
    <cellStyle name="Normal 23 2 9 4" xfId="4756"/>
    <cellStyle name="Normal 23 2 9 4 2" xfId="36368"/>
    <cellStyle name="Normal 23 2 9 4 3" xfId="23510"/>
    <cellStyle name="Normal 23 2 9 4 4" xfId="14135"/>
    <cellStyle name="Normal 23 2 9 5" xfId="19633"/>
    <cellStyle name="Normal 23 2 9 6" xfId="29009"/>
    <cellStyle name="Normal 23 2 9 7" xfId="32460"/>
    <cellStyle name="Normal 23 2 9 8" xfId="10499"/>
    <cellStyle name="Normal 23 20" xfId="2126"/>
    <cellStyle name="Normal 23 20 2" xfId="7599"/>
    <cellStyle name="Normal 23 20 2 2" xfId="39205"/>
    <cellStyle name="Normal 23 20 2 3" xfId="26348"/>
    <cellStyle name="Normal 23 20 2 4" xfId="16973"/>
    <cellStyle name="Normal 23 20 3" xfId="20695"/>
    <cellStyle name="Normal 23 20 4" xfId="30071"/>
    <cellStyle name="Normal 23 20 5" xfId="33794"/>
    <cellStyle name="Normal 23 20 6" xfId="11561"/>
    <cellStyle name="Normal 23 21" xfId="2109"/>
    <cellStyle name="Normal 23 21 2" xfId="7582"/>
    <cellStyle name="Normal 23 21 2 2" xfId="39188"/>
    <cellStyle name="Normal 23 21 2 3" xfId="26331"/>
    <cellStyle name="Normal 23 21 2 4" xfId="16956"/>
    <cellStyle name="Normal 23 21 3" xfId="20678"/>
    <cellStyle name="Normal 23 21 4" xfId="30054"/>
    <cellStyle name="Normal 23 21 5" xfId="33777"/>
    <cellStyle name="Normal 23 21 6" xfId="11544"/>
    <cellStyle name="Normal 23 22" xfId="2118"/>
    <cellStyle name="Normal 23 22 2" xfId="7591"/>
    <cellStyle name="Normal 23 22 2 2" xfId="39197"/>
    <cellStyle name="Normal 23 22 2 3" xfId="26340"/>
    <cellStyle name="Normal 23 22 2 4" xfId="16965"/>
    <cellStyle name="Normal 23 22 3" xfId="20687"/>
    <cellStyle name="Normal 23 22 4" xfId="30063"/>
    <cellStyle name="Normal 23 22 5" xfId="33786"/>
    <cellStyle name="Normal 23 22 6" xfId="11553"/>
    <cellStyle name="Normal 23 23" xfId="2155"/>
    <cellStyle name="Normal 23 23 2" xfId="7628"/>
    <cellStyle name="Normal 23 23 2 2" xfId="39234"/>
    <cellStyle name="Normal 23 23 2 3" xfId="26377"/>
    <cellStyle name="Normal 23 23 2 4" xfId="17002"/>
    <cellStyle name="Normal 23 23 3" xfId="20724"/>
    <cellStyle name="Normal 23 23 4" xfId="30100"/>
    <cellStyle name="Normal 23 23 5" xfId="33823"/>
    <cellStyle name="Normal 23 23 6" xfId="11590"/>
    <cellStyle name="Normal 23 24" xfId="2287"/>
    <cellStyle name="Normal 23 24 2" xfId="7759"/>
    <cellStyle name="Normal 23 24 2 2" xfId="39365"/>
    <cellStyle name="Normal 23 24 2 3" xfId="26508"/>
    <cellStyle name="Normal 23 24 2 4" xfId="17133"/>
    <cellStyle name="Normal 23 24 3" xfId="20855"/>
    <cellStyle name="Normal 23 24 4" xfId="30231"/>
    <cellStyle name="Normal 23 24 5" xfId="33954"/>
    <cellStyle name="Normal 23 24 6" xfId="11721"/>
    <cellStyle name="Normal 23 25" xfId="2145"/>
    <cellStyle name="Normal 23 25 2" xfId="7618"/>
    <cellStyle name="Normal 23 25 2 2" xfId="39224"/>
    <cellStyle name="Normal 23 25 2 3" xfId="26367"/>
    <cellStyle name="Normal 23 25 2 4" xfId="16992"/>
    <cellStyle name="Normal 23 25 3" xfId="20714"/>
    <cellStyle name="Normal 23 25 4" xfId="30090"/>
    <cellStyle name="Normal 23 25 5" xfId="33813"/>
    <cellStyle name="Normal 23 25 6" xfId="11580"/>
    <cellStyle name="Normal 23 26" xfId="2131"/>
    <cellStyle name="Normal 23 26 2" xfId="7604"/>
    <cellStyle name="Normal 23 26 2 2" xfId="39210"/>
    <cellStyle name="Normal 23 26 2 3" xfId="26353"/>
    <cellStyle name="Normal 23 26 2 4" xfId="16978"/>
    <cellStyle name="Normal 23 26 3" xfId="20700"/>
    <cellStyle name="Normal 23 26 4" xfId="30076"/>
    <cellStyle name="Normal 23 26 5" xfId="33799"/>
    <cellStyle name="Normal 23 26 6" xfId="11566"/>
    <cellStyle name="Normal 23 27" xfId="2641"/>
    <cellStyle name="Normal 23 27 2" xfId="8110"/>
    <cellStyle name="Normal 23 27 2 2" xfId="39716"/>
    <cellStyle name="Normal 23 27 2 3" xfId="26859"/>
    <cellStyle name="Normal 23 27 2 4" xfId="17484"/>
    <cellStyle name="Normal 23 27 3" xfId="21206"/>
    <cellStyle name="Normal 23 27 4" xfId="30582"/>
    <cellStyle name="Normal 23 27 5" xfId="34305"/>
    <cellStyle name="Normal 23 27 6" xfId="12072"/>
    <cellStyle name="Normal 23 28" xfId="2133"/>
    <cellStyle name="Normal 23 28 2" xfId="7606"/>
    <cellStyle name="Normal 23 28 2 2" xfId="39212"/>
    <cellStyle name="Normal 23 28 2 3" xfId="26355"/>
    <cellStyle name="Normal 23 28 2 4" xfId="16980"/>
    <cellStyle name="Normal 23 28 3" xfId="20702"/>
    <cellStyle name="Normal 23 28 4" xfId="30078"/>
    <cellStyle name="Normal 23 28 5" xfId="33801"/>
    <cellStyle name="Normal 23 28 6" xfId="11568"/>
    <cellStyle name="Normal 23 29" xfId="2990"/>
    <cellStyle name="Normal 23 29 2" xfId="8456"/>
    <cellStyle name="Normal 23 29 2 2" xfId="40062"/>
    <cellStyle name="Normal 23 29 2 3" xfId="27205"/>
    <cellStyle name="Normal 23 29 2 4" xfId="17830"/>
    <cellStyle name="Normal 23 29 3" xfId="21552"/>
    <cellStyle name="Normal 23 29 4" xfId="30928"/>
    <cellStyle name="Normal 23 29 5" xfId="34651"/>
    <cellStyle name="Normal 23 29 6" xfId="12418"/>
    <cellStyle name="Normal 23 3" xfId="428"/>
    <cellStyle name="Normal 23 3 10" xfId="1759"/>
    <cellStyle name="Normal 23 3 10 2" xfId="6987"/>
    <cellStyle name="Normal 23 3 10 2 2" xfId="38593"/>
    <cellStyle name="Normal 23 3 10 2 3" xfId="25736"/>
    <cellStyle name="Normal 23 3 10 2 4" xfId="16361"/>
    <cellStyle name="Normal 23 3 10 3" xfId="20334"/>
    <cellStyle name="Normal 23 3 10 4" xfId="29710"/>
    <cellStyle name="Normal 23 3 10 5" xfId="33434"/>
    <cellStyle name="Normal 23 3 10 6" xfId="11200"/>
    <cellStyle name="Normal 23 3 11" xfId="1891"/>
    <cellStyle name="Normal 23 3 11 2" xfId="7365"/>
    <cellStyle name="Normal 23 3 11 2 2" xfId="38971"/>
    <cellStyle name="Normal 23 3 11 2 3" xfId="26114"/>
    <cellStyle name="Normal 23 3 11 2 4" xfId="16739"/>
    <cellStyle name="Normal 23 3 11 3" xfId="20461"/>
    <cellStyle name="Normal 23 3 11 4" xfId="29837"/>
    <cellStyle name="Normal 23 3 11 5" xfId="33560"/>
    <cellStyle name="Normal 23 3 11 6" xfId="11327"/>
    <cellStyle name="Normal 23 3 12" xfId="2007"/>
    <cellStyle name="Normal 23 3 12 2" xfId="7480"/>
    <cellStyle name="Normal 23 3 12 2 2" xfId="39086"/>
    <cellStyle name="Normal 23 3 12 2 3" xfId="26229"/>
    <cellStyle name="Normal 23 3 12 2 4" xfId="16854"/>
    <cellStyle name="Normal 23 3 12 3" xfId="20576"/>
    <cellStyle name="Normal 23 3 12 4" xfId="29952"/>
    <cellStyle name="Normal 23 3 12 5" xfId="33675"/>
    <cellStyle name="Normal 23 3 12 6" xfId="11442"/>
    <cellStyle name="Normal 23 3 13" xfId="2181"/>
    <cellStyle name="Normal 23 3 13 2" xfId="7653"/>
    <cellStyle name="Normal 23 3 13 2 2" xfId="39259"/>
    <cellStyle name="Normal 23 3 13 2 3" xfId="26402"/>
    <cellStyle name="Normal 23 3 13 2 4" xfId="17027"/>
    <cellStyle name="Normal 23 3 13 3" xfId="20749"/>
    <cellStyle name="Normal 23 3 13 4" xfId="30125"/>
    <cellStyle name="Normal 23 3 13 5" xfId="33848"/>
    <cellStyle name="Normal 23 3 13 6" xfId="11615"/>
    <cellStyle name="Normal 23 3 14" xfId="2299"/>
    <cellStyle name="Normal 23 3 14 2" xfId="7770"/>
    <cellStyle name="Normal 23 3 14 2 2" xfId="39376"/>
    <cellStyle name="Normal 23 3 14 2 3" xfId="26519"/>
    <cellStyle name="Normal 23 3 14 2 4" xfId="17144"/>
    <cellStyle name="Normal 23 3 14 3" xfId="20866"/>
    <cellStyle name="Normal 23 3 14 4" xfId="30242"/>
    <cellStyle name="Normal 23 3 14 5" xfId="33965"/>
    <cellStyle name="Normal 23 3 14 6" xfId="11732"/>
    <cellStyle name="Normal 23 3 15" xfId="2416"/>
    <cellStyle name="Normal 23 3 15 2" xfId="7886"/>
    <cellStyle name="Normal 23 3 15 2 2" xfId="39492"/>
    <cellStyle name="Normal 23 3 15 2 3" xfId="26635"/>
    <cellStyle name="Normal 23 3 15 2 4" xfId="17260"/>
    <cellStyle name="Normal 23 3 15 3" xfId="20982"/>
    <cellStyle name="Normal 23 3 15 4" xfId="30358"/>
    <cellStyle name="Normal 23 3 15 5" xfId="34081"/>
    <cellStyle name="Normal 23 3 15 6" xfId="11848"/>
    <cellStyle name="Normal 23 3 16" xfId="2535"/>
    <cellStyle name="Normal 23 3 16 2" xfId="8004"/>
    <cellStyle name="Normal 23 3 16 2 2" xfId="39610"/>
    <cellStyle name="Normal 23 3 16 2 3" xfId="26753"/>
    <cellStyle name="Normal 23 3 16 2 4" xfId="17378"/>
    <cellStyle name="Normal 23 3 16 3" xfId="21100"/>
    <cellStyle name="Normal 23 3 16 4" xfId="30476"/>
    <cellStyle name="Normal 23 3 16 5" xfId="34199"/>
    <cellStyle name="Normal 23 3 16 6" xfId="11966"/>
    <cellStyle name="Normal 23 3 17" xfId="2654"/>
    <cellStyle name="Normal 23 3 17 2" xfId="8122"/>
    <cellStyle name="Normal 23 3 17 2 2" xfId="39728"/>
    <cellStyle name="Normal 23 3 17 2 3" xfId="26871"/>
    <cellStyle name="Normal 23 3 17 2 4" xfId="17496"/>
    <cellStyle name="Normal 23 3 17 3" xfId="21218"/>
    <cellStyle name="Normal 23 3 17 4" xfId="30594"/>
    <cellStyle name="Normal 23 3 17 5" xfId="34317"/>
    <cellStyle name="Normal 23 3 17 6" xfId="12084"/>
    <cellStyle name="Normal 23 3 18" xfId="2771"/>
    <cellStyle name="Normal 23 3 18 2" xfId="8238"/>
    <cellStyle name="Normal 23 3 18 2 2" xfId="39844"/>
    <cellStyle name="Normal 23 3 18 2 3" xfId="26987"/>
    <cellStyle name="Normal 23 3 18 2 4" xfId="17612"/>
    <cellStyle name="Normal 23 3 18 3" xfId="21334"/>
    <cellStyle name="Normal 23 3 18 4" xfId="30710"/>
    <cellStyle name="Normal 23 3 18 5" xfId="34433"/>
    <cellStyle name="Normal 23 3 18 6" xfId="12200"/>
    <cellStyle name="Normal 23 3 19" xfId="2889"/>
    <cellStyle name="Normal 23 3 19 2" xfId="8355"/>
    <cellStyle name="Normal 23 3 19 2 2" xfId="39961"/>
    <cellStyle name="Normal 23 3 19 2 3" xfId="27104"/>
    <cellStyle name="Normal 23 3 19 2 4" xfId="17729"/>
    <cellStyle name="Normal 23 3 19 3" xfId="21451"/>
    <cellStyle name="Normal 23 3 19 4" xfId="30827"/>
    <cellStyle name="Normal 23 3 19 5" xfId="34550"/>
    <cellStyle name="Normal 23 3 19 6" xfId="12317"/>
    <cellStyle name="Normal 23 3 2" xfId="487"/>
    <cellStyle name="Normal 23 3 2 10" xfId="1951"/>
    <cellStyle name="Normal 23 3 2 10 2" xfId="7425"/>
    <cellStyle name="Normal 23 3 2 10 2 2" xfId="39031"/>
    <cellStyle name="Normal 23 3 2 10 2 3" xfId="26174"/>
    <cellStyle name="Normal 23 3 2 10 2 4" xfId="16799"/>
    <cellStyle name="Normal 23 3 2 10 3" xfId="20521"/>
    <cellStyle name="Normal 23 3 2 10 4" xfId="29897"/>
    <cellStyle name="Normal 23 3 2 10 5" xfId="33620"/>
    <cellStyle name="Normal 23 3 2 10 6" xfId="11387"/>
    <cellStyle name="Normal 23 3 2 11" xfId="2067"/>
    <cellStyle name="Normal 23 3 2 11 2" xfId="7540"/>
    <cellStyle name="Normal 23 3 2 11 2 2" xfId="39146"/>
    <cellStyle name="Normal 23 3 2 11 2 3" xfId="26289"/>
    <cellStyle name="Normal 23 3 2 11 2 4" xfId="16914"/>
    <cellStyle name="Normal 23 3 2 11 3" xfId="20636"/>
    <cellStyle name="Normal 23 3 2 11 4" xfId="30012"/>
    <cellStyle name="Normal 23 3 2 11 5" xfId="33735"/>
    <cellStyle name="Normal 23 3 2 11 6" xfId="11502"/>
    <cellStyle name="Normal 23 3 2 12" xfId="2241"/>
    <cellStyle name="Normal 23 3 2 12 2" xfId="7713"/>
    <cellStyle name="Normal 23 3 2 12 2 2" xfId="39319"/>
    <cellStyle name="Normal 23 3 2 12 2 3" xfId="26462"/>
    <cellStyle name="Normal 23 3 2 12 2 4" xfId="17087"/>
    <cellStyle name="Normal 23 3 2 12 3" xfId="20809"/>
    <cellStyle name="Normal 23 3 2 12 4" xfId="30185"/>
    <cellStyle name="Normal 23 3 2 12 5" xfId="33908"/>
    <cellStyle name="Normal 23 3 2 12 6" xfId="11675"/>
    <cellStyle name="Normal 23 3 2 13" xfId="2359"/>
    <cellStyle name="Normal 23 3 2 13 2" xfId="7830"/>
    <cellStyle name="Normal 23 3 2 13 2 2" xfId="39436"/>
    <cellStyle name="Normal 23 3 2 13 2 3" xfId="26579"/>
    <cellStyle name="Normal 23 3 2 13 2 4" xfId="17204"/>
    <cellStyle name="Normal 23 3 2 13 3" xfId="20926"/>
    <cellStyle name="Normal 23 3 2 13 4" xfId="30302"/>
    <cellStyle name="Normal 23 3 2 13 5" xfId="34025"/>
    <cellStyle name="Normal 23 3 2 13 6" xfId="11792"/>
    <cellStyle name="Normal 23 3 2 14" xfId="2476"/>
    <cellStyle name="Normal 23 3 2 14 2" xfId="7946"/>
    <cellStyle name="Normal 23 3 2 14 2 2" xfId="39552"/>
    <cellStyle name="Normal 23 3 2 14 2 3" xfId="26695"/>
    <cellStyle name="Normal 23 3 2 14 2 4" xfId="17320"/>
    <cellStyle name="Normal 23 3 2 14 3" xfId="21042"/>
    <cellStyle name="Normal 23 3 2 14 4" xfId="30418"/>
    <cellStyle name="Normal 23 3 2 14 5" xfId="34141"/>
    <cellStyle name="Normal 23 3 2 14 6" xfId="11908"/>
    <cellStyle name="Normal 23 3 2 15" xfId="2595"/>
    <cellStyle name="Normal 23 3 2 15 2" xfId="8064"/>
    <cellStyle name="Normal 23 3 2 15 2 2" xfId="39670"/>
    <cellStyle name="Normal 23 3 2 15 2 3" xfId="26813"/>
    <cellStyle name="Normal 23 3 2 15 2 4" xfId="17438"/>
    <cellStyle name="Normal 23 3 2 15 3" xfId="21160"/>
    <cellStyle name="Normal 23 3 2 15 4" xfId="30536"/>
    <cellStyle name="Normal 23 3 2 15 5" xfId="34259"/>
    <cellStyle name="Normal 23 3 2 15 6" xfId="12026"/>
    <cellStyle name="Normal 23 3 2 16" xfId="2714"/>
    <cellStyle name="Normal 23 3 2 16 2" xfId="8182"/>
    <cellStyle name="Normal 23 3 2 16 2 2" xfId="39788"/>
    <cellStyle name="Normal 23 3 2 16 2 3" xfId="26931"/>
    <cellStyle name="Normal 23 3 2 16 2 4" xfId="17556"/>
    <cellStyle name="Normal 23 3 2 16 3" xfId="21278"/>
    <cellStyle name="Normal 23 3 2 16 4" xfId="30654"/>
    <cellStyle name="Normal 23 3 2 16 5" xfId="34377"/>
    <cellStyle name="Normal 23 3 2 16 6" xfId="12144"/>
    <cellStyle name="Normal 23 3 2 17" xfId="2831"/>
    <cellStyle name="Normal 23 3 2 17 2" xfId="8298"/>
    <cellStyle name="Normal 23 3 2 17 2 2" xfId="39904"/>
    <cellStyle name="Normal 23 3 2 17 2 3" xfId="27047"/>
    <cellStyle name="Normal 23 3 2 17 2 4" xfId="17672"/>
    <cellStyle name="Normal 23 3 2 17 3" xfId="21394"/>
    <cellStyle name="Normal 23 3 2 17 4" xfId="30770"/>
    <cellStyle name="Normal 23 3 2 17 5" xfId="34493"/>
    <cellStyle name="Normal 23 3 2 17 6" xfId="12260"/>
    <cellStyle name="Normal 23 3 2 18" xfId="2949"/>
    <cellStyle name="Normal 23 3 2 18 2" xfId="8415"/>
    <cellStyle name="Normal 23 3 2 18 2 2" xfId="40021"/>
    <cellStyle name="Normal 23 3 2 18 2 3" xfId="27164"/>
    <cellStyle name="Normal 23 3 2 18 2 4" xfId="17789"/>
    <cellStyle name="Normal 23 3 2 18 3" xfId="21511"/>
    <cellStyle name="Normal 23 3 2 18 4" xfId="30887"/>
    <cellStyle name="Normal 23 3 2 18 5" xfId="34610"/>
    <cellStyle name="Normal 23 3 2 18 6" xfId="12377"/>
    <cellStyle name="Normal 23 3 2 19" xfId="3069"/>
    <cellStyle name="Normal 23 3 2 19 2" xfId="8534"/>
    <cellStyle name="Normal 23 3 2 19 2 2" xfId="40140"/>
    <cellStyle name="Normal 23 3 2 19 2 3" xfId="27283"/>
    <cellStyle name="Normal 23 3 2 19 2 4" xfId="17908"/>
    <cellStyle name="Normal 23 3 2 19 3" xfId="21630"/>
    <cellStyle name="Normal 23 3 2 19 4" xfId="31006"/>
    <cellStyle name="Normal 23 3 2 19 5" xfId="34729"/>
    <cellStyle name="Normal 23 3 2 19 6" xfId="12496"/>
    <cellStyle name="Normal 23 3 2 2" xfId="608"/>
    <cellStyle name="Normal 23 3 2 2 2" xfId="972"/>
    <cellStyle name="Normal 23 3 2 2 2 2" xfId="5235"/>
    <cellStyle name="Normal 23 3 2 2 2 2 2" xfId="6493"/>
    <cellStyle name="Normal 23 3 2 2 2 2 2 2" xfId="38101"/>
    <cellStyle name="Normal 23 3 2 2 2 2 2 3" xfId="25244"/>
    <cellStyle name="Normal 23 3 2 2 2 2 2 4" xfId="15869"/>
    <cellStyle name="Normal 23 3 2 2 2 2 3" xfId="36843"/>
    <cellStyle name="Normal 23 3 2 2 2 2 4" xfId="23986"/>
    <cellStyle name="Normal 23 3 2 2 2 2 5" xfId="14611"/>
    <cellStyle name="Normal 23 3 2 2 2 3" xfId="6015"/>
    <cellStyle name="Normal 23 3 2 2 2 3 2" xfId="37623"/>
    <cellStyle name="Normal 23 3 2 2 2 3 3" xfId="24766"/>
    <cellStyle name="Normal 23 3 2 2 2 3 4" xfId="15391"/>
    <cellStyle name="Normal 23 3 2 2 2 4" xfId="4757"/>
    <cellStyle name="Normal 23 3 2 2 2 4 2" xfId="36369"/>
    <cellStyle name="Normal 23 3 2 2 2 4 3" xfId="23511"/>
    <cellStyle name="Normal 23 3 2 2 2 4 4" xfId="14136"/>
    <cellStyle name="Normal 23 3 2 2 2 5" xfId="32653"/>
    <cellStyle name="Normal 23 3 2 2 2 6" xfId="22969"/>
    <cellStyle name="Normal 23 3 2 2 2 7" xfId="10420"/>
    <cellStyle name="Normal 23 3 2 2 3" xfId="5234"/>
    <cellStyle name="Normal 23 3 2 2 3 2" xfId="6492"/>
    <cellStyle name="Normal 23 3 2 2 3 2 2" xfId="38100"/>
    <cellStyle name="Normal 23 3 2 2 3 2 3" xfId="25243"/>
    <cellStyle name="Normal 23 3 2 2 3 2 4" xfId="15868"/>
    <cellStyle name="Normal 23 3 2 2 3 3" xfId="36842"/>
    <cellStyle name="Normal 23 3 2 2 3 4" xfId="23985"/>
    <cellStyle name="Normal 23 3 2 2 3 5" xfId="14610"/>
    <cellStyle name="Normal 23 3 2 2 4" xfId="5901"/>
    <cellStyle name="Normal 23 3 2 2 4 2" xfId="37509"/>
    <cellStyle name="Normal 23 3 2 2 4 3" xfId="24652"/>
    <cellStyle name="Normal 23 3 2 2 4 4" xfId="15277"/>
    <cellStyle name="Normal 23 3 2 2 5" xfId="4643"/>
    <cellStyle name="Normal 23 3 2 2 5 2" xfId="36255"/>
    <cellStyle name="Normal 23 3 2 2 5 3" xfId="23397"/>
    <cellStyle name="Normal 23 3 2 2 5 4" xfId="14022"/>
    <cellStyle name="Normal 23 3 2 2 6" xfId="19554"/>
    <cellStyle name="Normal 23 3 2 2 7" xfId="28930"/>
    <cellStyle name="Normal 23 3 2 2 8" xfId="32412"/>
    <cellStyle name="Normal 23 3 2 2 9" xfId="10060"/>
    <cellStyle name="Normal 23 3 2 20" xfId="3184"/>
    <cellStyle name="Normal 23 3 2 20 2" xfId="8648"/>
    <cellStyle name="Normal 23 3 2 20 2 2" xfId="40254"/>
    <cellStyle name="Normal 23 3 2 20 2 3" xfId="27397"/>
    <cellStyle name="Normal 23 3 2 20 2 4" xfId="18022"/>
    <cellStyle name="Normal 23 3 2 20 3" xfId="21744"/>
    <cellStyle name="Normal 23 3 2 20 4" xfId="31120"/>
    <cellStyle name="Normal 23 3 2 20 5" xfId="34843"/>
    <cellStyle name="Normal 23 3 2 20 6" xfId="12610"/>
    <cellStyle name="Normal 23 3 2 21" xfId="3299"/>
    <cellStyle name="Normal 23 3 2 21 2" xfId="8762"/>
    <cellStyle name="Normal 23 3 2 21 2 2" xfId="40368"/>
    <cellStyle name="Normal 23 3 2 21 2 3" xfId="27511"/>
    <cellStyle name="Normal 23 3 2 21 2 4" xfId="18136"/>
    <cellStyle name="Normal 23 3 2 21 3" xfId="21858"/>
    <cellStyle name="Normal 23 3 2 21 4" xfId="31234"/>
    <cellStyle name="Normal 23 3 2 21 5" xfId="34957"/>
    <cellStyle name="Normal 23 3 2 21 6" xfId="12724"/>
    <cellStyle name="Normal 23 3 2 22" xfId="3414"/>
    <cellStyle name="Normal 23 3 2 22 2" xfId="8876"/>
    <cellStyle name="Normal 23 3 2 22 2 2" xfId="40482"/>
    <cellStyle name="Normal 23 3 2 22 2 3" xfId="27625"/>
    <cellStyle name="Normal 23 3 2 22 2 4" xfId="18250"/>
    <cellStyle name="Normal 23 3 2 22 3" xfId="21972"/>
    <cellStyle name="Normal 23 3 2 22 4" xfId="31348"/>
    <cellStyle name="Normal 23 3 2 22 5" xfId="35071"/>
    <cellStyle name="Normal 23 3 2 22 6" xfId="12838"/>
    <cellStyle name="Normal 23 3 2 23" xfId="3529"/>
    <cellStyle name="Normal 23 3 2 23 2" xfId="8990"/>
    <cellStyle name="Normal 23 3 2 23 2 2" xfId="40596"/>
    <cellStyle name="Normal 23 3 2 23 2 3" xfId="27739"/>
    <cellStyle name="Normal 23 3 2 23 2 4" xfId="18364"/>
    <cellStyle name="Normal 23 3 2 23 3" xfId="22086"/>
    <cellStyle name="Normal 23 3 2 23 4" xfId="31462"/>
    <cellStyle name="Normal 23 3 2 23 5" xfId="35185"/>
    <cellStyle name="Normal 23 3 2 23 6" xfId="12952"/>
    <cellStyle name="Normal 23 3 2 24" xfId="3644"/>
    <cellStyle name="Normal 23 3 2 24 2" xfId="9104"/>
    <cellStyle name="Normal 23 3 2 24 2 2" xfId="40710"/>
    <cellStyle name="Normal 23 3 2 24 2 3" xfId="27853"/>
    <cellStyle name="Normal 23 3 2 24 2 4" xfId="18478"/>
    <cellStyle name="Normal 23 3 2 24 3" xfId="22200"/>
    <cellStyle name="Normal 23 3 2 24 4" xfId="31576"/>
    <cellStyle name="Normal 23 3 2 24 5" xfId="35299"/>
    <cellStyle name="Normal 23 3 2 24 6" xfId="13066"/>
    <cellStyle name="Normal 23 3 2 25" xfId="3762"/>
    <cellStyle name="Normal 23 3 2 25 2" xfId="9221"/>
    <cellStyle name="Normal 23 3 2 25 2 2" xfId="40827"/>
    <cellStyle name="Normal 23 3 2 25 2 3" xfId="27970"/>
    <cellStyle name="Normal 23 3 2 25 2 4" xfId="18595"/>
    <cellStyle name="Normal 23 3 2 25 3" xfId="22317"/>
    <cellStyle name="Normal 23 3 2 25 4" xfId="31693"/>
    <cellStyle name="Normal 23 3 2 25 5" xfId="35416"/>
    <cellStyle name="Normal 23 3 2 25 6" xfId="13183"/>
    <cellStyle name="Normal 23 3 2 26" xfId="3882"/>
    <cellStyle name="Normal 23 3 2 26 2" xfId="9340"/>
    <cellStyle name="Normal 23 3 2 26 2 2" xfId="40946"/>
    <cellStyle name="Normal 23 3 2 26 2 3" xfId="28089"/>
    <cellStyle name="Normal 23 3 2 26 2 4" xfId="18714"/>
    <cellStyle name="Normal 23 3 2 26 3" xfId="22436"/>
    <cellStyle name="Normal 23 3 2 26 4" xfId="31812"/>
    <cellStyle name="Normal 23 3 2 26 5" xfId="35535"/>
    <cellStyle name="Normal 23 3 2 26 6" xfId="13302"/>
    <cellStyle name="Normal 23 3 2 27" xfId="4014"/>
    <cellStyle name="Normal 23 3 2 27 2" xfId="9471"/>
    <cellStyle name="Normal 23 3 2 27 2 2" xfId="41077"/>
    <cellStyle name="Normal 23 3 2 27 2 3" xfId="28220"/>
    <cellStyle name="Normal 23 3 2 27 2 4" xfId="18845"/>
    <cellStyle name="Normal 23 3 2 27 3" xfId="22567"/>
    <cellStyle name="Normal 23 3 2 27 4" xfId="31943"/>
    <cellStyle name="Normal 23 3 2 27 5" xfId="35666"/>
    <cellStyle name="Normal 23 3 2 27 6" xfId="13433"/>
    <cellStyle name="Normal 23 3 2 28" xfId="4130"/>
    <cellStyle name="Normal 23 3 2 28 2" xfId="9586"/>
    <cellStyle name="Normal 23 3 2 28 2 2" xfId="41192"/>
    <cellStyle name="Normal 23 3 2 28 2 3" xfId="28335"/>
    <cellStyle name="Normal 23 3 2 28 2 4" xfId="18960"/>
    <cellStyle name="Normal 23 3 2 28 3" xfId="22682"/>
    <cellStyle name="Normal 23 3 2 28 4" xfId="32058"/>
    <cellStyle name="Normal 23 3 2 28 5" xfId="35781"/>
    <cellStyle name="Normal 23 3 2 28 6" xfId="13548"/>
    <cellStyle name="Normal 23 3 2 29" xfId="4245"/>
    <cellStyle name="Normal 23 3 2 29 2" xfId="9700"/>
    <cellStyle name="Normal 23 3 2 29 2 2" xfId="41306"/>
    <cellStyle name="Normal 23 3 2 29 2 3" xfId="28449"/>
    <cellStyle name="Normal 23 3 2 29 2 4" xfId="19074"/>
    <cellStyle name="Normal 23 3 2 29 3" xfId="22796"/>
    <cellStyle name="Normal 23 3 2 29 4" xfId="32172"/>
    <cellStyle name="Normal 23 3 2 29 5" xfId="35895"/>
    <cellStyle name="Normal 23 3 2 29 6" xfId="13662"/>
    <cellStyle name="Normal 23 3 2 3" xfId="1125"/>
    <cellStyle name="Normal 23 3 2 3 2" xfId="5236"/>
    <cellStyle name="Normal 23 3 2 3 2 2" xfId="6494"/>
    <cellStyle name="Normal 23 3 2 3 2 2 2" xfId="38102"/>
    <cellStyle name="Normal 23 3 2 3 2 2 3" xfId="25245"/>
    <cellStyle name="Normal 23 3 2 3 2 2 4" xfId="15870"/>
    <cellStyle name="Normal 23 3 2 3 2 3" xfId="36844"/>
    <cellStyle name="Normal 23 3 2 3 2 4" xfId="23987"/>
    <cellStyle name="Normal 23 3 2 3 2 5" xfId="14612"/>
    <cellStyle name="Normal 23 3 2 3 3" xfId="6016"/>
    <cellStyle name="Normal 23 3 2 3 3 2" xfId="37624"/>
    <cellStyle name="Normal 23 3 2 3 3 3" xfId="24767"/>
    <cellStyle name="Normal 23 3 2 3 3 4" xfId="15392"/>
    <cellStyle name="Normal 23 3 2 3 4" xfId="4758"/>
    <cellStyle name="Normal 23 3 2 3 4 2" xfId="36370"/>
    <cellStyle name="Normal 23 3 2 3 4 3" xfId="23512"/>
    <cellStyle name="Normal 23 3 2 3 4 4" xfId="14137"/>
    <cellStyle name="Normal 23 3 2 3 5" xfId="19706"/>
    <cellStyle name="Normal 23 3 2 3 6" xfId="29082"/>
    <cellStyle name="Normal 23 3 2 3 7" xfId="32533"/>
    <cellStyle name="Normal 23 3 2 3 8" xfId="10572"/>
    <cellStyle name="Normal 23 3 2 30" xfId="849"/>
    <cellStyle name="Normal 23 3 2 30 2" xfId="9820"/>
    <cellStyle name="Normal 23 3 2 30 2 2" xfId="41426"/>
    <cellStyle name="Normal 23 3 2 30 2 3" xfId="28569"/>
    <cellStyle name="Normal 23 3 2 30 2 4" xfId="19194"/>
    <cellStyle name="Normal 23 3 2 30 3" xfId="22916"/>
    <cellStyle name="Normal 23 3 2 30 4" xfId="28810"/>
    <cellStyle name="Normal 23 3 2 30 5" xfId="32774"/>
    <cellStyle name="Normal 23 3 2 30 6" xfId="10300"/>
    <cellStyle name="Normal 23 3 2 31" xfId="728"/>
    <cellStyle name="Normal 23 3 2 31 2" xfId="7298"/>
    <cellStyle name="Normal 23 3 2 31 2 2" xfId="38904"/>
    <cellStyle name="Normal 23 3 2 31 2 3" xfId="26047"/>
    <cellStyle name="Normal 23 3 2 31 2 4" xfId="16672"/>
    <cellStyle name="Normal 23 3 2 31 3" xfId="19434"/>
    <cellStyle name="Normal 23 3 2 31 4" xfId="10180"/>
    <cellStyle name="Normal 23 3 2 32" xfId="4406"/>
    <cellStyle name="Normal 23 3 2 32 2" xfId="36018"/>
    <cellStyle name="Normal 23 3 2 32 3" xfId="23160"/>
    <cellStyle name="Normal 23 3 2 32 4" xfId="13785"/>
    <cellStyle name="Normal 23 3 2 33" xfId="19314"/>
    <cellStyle name="Normal 23 3 2 34" xfId="28690"/>
    <cellStyle name="Normal 23 3 2 35" xfId="32292"/>
    <cellStyle name="Normal 23 3 2 36" xfId="9940"/>
    <cellStyle name="Normal 23 3 2 4" xfId="1242"/>
    <cellStyle name="Normal 23 3 2 4 2" xfId="5237"/>
    <cellStyle name="Normal 23 3 2 4 2 2" xfId="6495"/>
    <cellStyle name="Normal 23 3 2 4 2 2 2" xfId="38103"/>
    <cellStyle name="Normal 23 3 2 4 2 2 3" xfId="25246"/>
    <cellStyle name="Normal 23 3 2 4 2 2 4" xfId="15871"/>
    <cellStyle name="Normal 23 3 2 4 2 3" xfId="36845"/>
    <cellStyle name="Normal 23 3 2 4 2 4" xfId="23988"/>
    <cellStyle name="Normal 23 3 2 4 2 5" xfId="14613"/>
    <cellStyle name="Normal 23 3 2 4 3" xfId="6265"/>
    <cellStyle name="Normal 23 3 2 4 3 2" xfId="37873"/>
    <cellStyle name="Normal 23 3 2 4 3 3" xfId="25016"/>
    <cellStyle name="Normal 23 3 2 4 3 4" xfId="15641"/>
    <cellStyle name="Normal 23 3 2 4 4" xfId="5007"/>
    <cellStyle name="Normal 23 3 2 4 4 2" xfId="36617"/>
    <cellStyle name="Normal 23 3 2 4 4 3" xfId="23760"/>
    <cellStyle name="Normal 23 3 2 4 4 4" xfId="14385"/>
    <cellStyle name="Normal 23 3 2 4 5" xfId="19822"/>
    <cellStyle name="Normal 23 3 2 4 6" xfId="29198"/>
    <cellStyle name="Normal 23 3 2 4 7" xfId="32922"/>
    <cellStyle name="Normal 23 3 2 4 8" xfId="10688"/>
    <cellStyle name="Normal 23 3 2 5" xfId="1358"/>
    <cellStyle name="Normal 23 3 2 5 2" xfId="6491"/>
    <cellStyle name="Normal 23 3 2 5 2 2" xfId="38099"/>
    <cellStyle name="Normal 23 3 2 5 2 3" xfId="25242"/>
    <cellStyle name="Normal 23 3 2 5 2 4" xfId="15867"/>
    <cellStyle name="Normal 23 3 2 5 3" xfId="5233"/>
    <cellStyle name="Normal 23 3 2 5 3 2" xfId="36841"/>
    <cellStyle name="Normal 23 3 2 5 3 3" xfId="23984"/>
    <cellStyle name="Normal 23 3 2 5 3 4" xfId="14609"/>
    <cellStyle name="Normal 23 3 2 5 4" xfId="19937"/>
    <cellStyle name="Normal 23 3 2 5 5" xfId="29313"/>
    <cellStyle name="Normal 23 3 2 5 6" xfId="33037"/>
    <cellStyle name="Normal 23 3 2 5 7" xfId="10803"/>
    <cellStyle name="Normal 23 3 2 6" xfId="1474"/>
    <cellStyle name="Normal 23 3 2 6 2" xfId="6982"/>
    <cellStyle name="Normal 23 3 2 6 2 2" xfId="38588"/>
    <cellStyle name="Normal 23 3 2 6 2 3" xfId="25731"/>
    <cellStyle name="Normal 23 3 2 6 2 4" xfId="16356"/>
    <cellStyle name="Normal 23 3 2 6 3" xfId="4523"/>
    <cellStyle name="Normal 23 3 2 6 3 2" xfId="36135"/>
    <cellStyle name="Normal 23 3 2 6 3 3" xfId="23277"/>
    <cellStyle name="Normal 23 3 2 6 3 4" xfId="13902"/>
    <cellStyle name="Normal 23 3 2 6 4" xfId="20052"/>
    <cellStyle name="Normal 23 3 2 6 5" xfId="29428"/>
    <cellStyle name="Normal 23 3 2 6 6" xfId="33152"/>
    <cellStyle name="Normal 23 3 2 6 7" xfId="10918"/>
    <cellStyle name="Normal 23 3 2 7" xfId="1589"/>
    <cellStyle name="Normal 23 3 2 7 2" xfId="5777"/>
    <cellStyle name="Normal 23 3 2 7 2 2" xfId="37385"/>
    <cellStyle name="Normal 23 3 2 7 2 3" xfId="24528"/>
    <cellStyle name="Normal 23 3 2 7 2 4" xfId="15153"/>
    <cellStyle name="Normal 23 3 2 7 3" xfId="20166"/>
    <cellStyle name="Normal 23 3 2 7 4" xfId="29542"/>
    <cellStyle name="Normal 23 3 2 7 5" xfId="33266"/>
    <cellStyle name="Normal 23 3 2 7 6" xfId="11032"/>
    <cellStyle name="Normal 23 3 2 8" xfId="1704"/>
    <cellStyle name="Normal 23 3 2 8 2" xfId="7179"/>
    <cellStyle name="Normal 23 3 2 8 2 2" xfId="38785"/>
    <cellStyle name="Normal 23 3 2 8 2 3" xfId="25928"/>
    <cellStyle name="Normal 23 3 2 8 2 4" xfId="16553"/>
    <cellStyle name="Normal 23 3 2 8 3" xfId="20280"/>
    <cellStyle name="Normal 23 3 2 8 4" xfId="29656"/>
    <cellStyle name="Normal 23 3 2 8 5" xfId="33380"/>
    <cellStyle name="Normal 23 3 2 8 6" xfId="11146"/>
    <cellStyle name="Normal 23 3 2 9" xfId="1819"/>
    <cellStyle name="Normal 23 3 2 9 2" xfId="7341"/>
    <cellStyle name="Normal 23 3 2 9 2 2" xfId="38947"/>
    <cellStyle name="Normal 23 3 2 9 2 3" xfId="26090"/>
    <cellStyle name="Normal 23 3 2 9 2 4" xfId="16715"/>
    <cellStyle name="Normal 23 3 2 9 3" xfId="20394"/>
    <cellStyle name="Normal 23 3 2 9 4" xfId="29770"/>
    <cellStyle name="Normal 23 3 2 9 5" xfId="33494"/>
    <cellStyle name="Normal 23 3 2 9 6" xfId="11260"/>
    <cellStyle name="Normal 23 3 20" xfId="3009"/>
    <cellStyle name="Normal 23 3 20 2" xfId="8474"/>
    <cellStyle name="Normal 23 3 20 2 2" xfId="40080"/>
    <cellStyle name="Normal 23 3 20 2 3" xfId="27223"/>
    <cellStyle name="Normal 23 3 20 2 4" xfId="17848"/>
    <cellStyle name="Normal 23 3 20 3" xfId="21570"/>
    <cellStyle name="Normal 23 3 20 4" xfId="30946"/>
    <cellStyle name="Normal 23 3 20 5" xfId="34669"/>
    <cellStyle name="Normal 23 3 20 6" xfId="12436"/>
    <cellStyle name="Normal 23 3 21" xfId="3124"/>
    <cellStyle name="Normal 23 3 21 2" xfId="8588"/>
    <cellStyle name="Normal 23 3 21 2 2" xfId="40194"/>
    <cellStyle name="Normal 23 3 21 2 3" xfId="27337"/>
    <cellStyle name="Normal 23 3 21 2 4" xfId="17962"/>
    <cellStyle name="Normal 23 3 21 3" xfId="21684"/>
    <cellStyle name="Normal 23 3 21 4" xfId="31060"/>
    <cellStyle name="Normal 23 3 21 5" xfId="34783"/>
    <cellStyle name="Normal 23 3 21 6" xfId="12550"/>
    <cellStyle name="Normal 23 3 22" xfId="3239"/>
    <cellStyle name="Normal 23 3 22 2" xfId="8702"/>
    <cellStyle name="Normal 23 3 22 2 2" xfId="40308"/>
    <cellStyle name="Normal 23 3 22 2 3" xfId="27451"/>
    <cellStyle name="Normal 23 3 22 2 4" xfId="18076"/>
    <cellStyle name="Normal 23 3 22 3" xfId="21798"/>
    <cellStyle name="Normal 23 3 22 4" xfId="31174"/>
    <cellStyle name="Normal 23 3 22 5" xfId="34897"/>
    <cellStyle name="Normal 23 3 22 6" xfId="12664"/>
    <cellStyle name="Normal 23 3 23" xfId="3354"/>
    <cellStyle name="Normal 23 3 23 2" xfId="8816"/>
    <cellStyle name="Normal 23 3 23 2 2" xfId="40422"/>
    <cellStyle name="Normal 23 3 23 2 3" xfId="27565"/>
    <cellStyle name="Normal 23 3 23 2 4" xfId="18190"/>
    <cellStyle name="Normal 23 3 23 3" xfId="21912"/>
    <cellStyle name="Normal 23 3 23 4" xfId="31288"/>
    <cellStyle name="Normal 23 3 23 5" xfId="35011"/>
    <cellStyle name="Normal 23 3 23 6" xfId="12778"/>
    <cellStyle name="Normal 23 3 24" xfId="3469"/>
    <cellStyle name="Normal 23 3 24 2" xfId="8930"/>
    <cellStyle name="Normal 23 3 24 2 2" xfId="40536"/>
    <cellStyle name="Normal 23 3 24 2 3" xfId="27679"/>
    <cellStyle name="Normal 23 3 24 2 4" xfId="18304"/>
    <cellStyle name="Normal 23 3 24 3" xfId="22026"/>
    <cellStyle name="Normal 23 3 24 4" xfId="31402"/>
    <cellStyle name="Normal 23 3 24 5" xfId="35125"/>
    <cellStyle name="Normal 23 3 24 6" xfId="12892"/>
    <cellStyle name="Normal 23 3 25" xfId="3584"/>
    <cellStyle name="Normal 23 3 25 2" xfId="9044"/>
    <cellStyle name="Normal 23 3 25 2 2" xfId="40650"/>
    <cellStyle name="Normal 23 3 25 2 3" xfId="27793"/>
    <cellStyle name="Normal 23 3 25 2 4" xfId="18418"/>
    <cellStyle name="Normal 23 3 25 3" xfId="22140"/>
    <cellStyle name="Normal 23 3 25 4" xfId="31516"/>
    <cellStyle name="Normal 23 3 25 5" xfId="35239"/>
    <cellStyle name="Normal 23 3 25 6" xfId="13006"/>
    <cellStyle name="Normal 23 3 26" xfId="3702"/>
    <cellStyle name="Normal 23 3 26 2" xfId="9161"/>
    <cellStyle name="Normal 23 3 26 2 2" xfId="40767"/>
    <cellStyle name="Normal 23 3 26 2 3" xfId="27910"/>
    <cellStyle name="Normal 23 3 26 2 4" xfId="18535"/>
    <cellStyle name="Normal 23 3 26 3" xfId="22257"/>
    <cellStyle name="Normal 23 3 26 4" xfId="31633"/>
    <cellStyle name="Normal 23 3 26 5" xfId="35356"/>
    <cellStyle name="Normal 23 3 26 6" xfId="13123"/>
    <cellStyle name="Normal 23 3 27" xfId="3822"/>
    <cellStyle name="Normal 23 3 27 2" xfId="9280"/>
    <cellStyle name="Normal 23 3 27 2 2" xfId="40886"/>
    <cellStyle name="Normal 23 3 27 2 3" xfId="28029"/>
    <cellStyle name="Normal 23 3 27 2 4" xfId="18654"/>
    <cellStyle name="Normal 23 3 27 3" xfId="22376"/>
    <cellStyle name="Normal 23 3 27 4" xfId="31752"/>
    <cellStyle name="Normal 23 3 27 5" xfId="35475"/>
    <cellStyle name="Normal 23 3 27 6" xfId="13242"/>
    <cellStyle name="Normal 23 3 28" xfId="3954"/>
    <cellStyle name="Normal 23 3 28 2" xfId="9411"/>
    <cellStyle name="Normal 23 3 28 2 2" xfId="41017"/>
    <cellStyle name="Normal 23 3 28 2 3" xfId="28160"/>
    <cellStyle name="Normal 23 3 28 2 4" xfId="18785"/>
    <cellStyle name="Normal 23 3 28 3" xfId="22507"/>
    <cellStyle name="Normal 23 3 28 4" xfId="31883"/>
    <cellStyle name="Normal 23 3 28 5" xfId="35606"/>
    <cellStyle name="Normal 23 3 28 6" xfId="13373"/>
    <cellStyle name="Normal 23 3 29" xfId="4070"/>
    <cellStyle name="Normal 23 3 29 2" xfId="9526"/>
    <cellStyle name="Normal 23 3 29 2 2" xfId="41132"/>
    <cellStyle name="Normal 23 3 29 2 3" xfId="28275"/>
    <cellStyle name="Normal 23 3 29 2 4" xfId="18900"/>
    <cellStyle name="Normal 23 3 29 3" xfId="22622"/>
    <cellStyle name="Normal 23 3 29 4" xfId="31998"/>
    <cellStyle name="Normal 23 3 29 5" xfId="35721"/>
    <cellStyle name="Normal 23 3 29 6" xfId="13488"/>
    <cellStyle name="Normal 23 3 3" xfId="548"/>
    <cellStyle name="Normal 23 3 3 2" xfId="902"/>
    <cellStyle name="Normal 23 3 3 2 2" xfId="5239"/>
    <cellStyle name="Normal 23 3 3 2 2 2" xfId="6497"/>
    <cellStyle name="Normal 23 3 3 2 2 2 2" xfId="38105"/>
    <cellStyle name="Normal 23 3 3 2 2 2 3" xfId="25248"/>
    <cellStyle name="Normal 23 3 3 2 2 2 4" xfId="15873"/>
    <cellStyle name="Normal 23 3 3 2 2 3" xfId="36847"/>
    <cellStyle name="Normal 23 3 3 2 2 4" xfId="23990"/>
    <cellStyle name="Normal 23 3 3 2 2 5" xfId="14615"/>
    <cellStyle name="Normal 23 3 3 2 3" xfId="6017"/>
    <cellStyle name="Normal 23 3 3 2 3 2" xfId="37625"/>
    <cellStyle name="Normal 23 3 3 2 3 3" xfId="24768"/>
    <cellStyle name="Normal 23 3 3 2 3 4" xfId="15393"/>
    <cellStyle name="Normal 23 3 3 2 4" xfId="4759"/>
    <cellStyle name="Normal 23 3 3 2 4 2" xfId="36371"/>
    <cellStyle name="Normal 23 3 3 2 4 3" xfId="23513"/>
    <cellStyle name="Normal 23 3 3 2 4 4" xfId="14138"/>
    <cellStyle name="Normal 23 3 3 2 5" xfId="32593"/>
    <cellStyle name="Normal 23 3 3 2 6" xfId="22970"/>
    <cellStyle name="Normal 23 3 3 2 7" xfId="10352"/>
    <cellStyle name="Normal 23 3 3 3" xfId="5238"/>
    <cellStyle name="Normal 23 3 3 3 2" xfId="6496"/>
    <cellStyle name="Normal 23 3 3 3 2 2" xfId="38104"/>
    <cellStyle name="Normal 23 3 3 3 2 3" xfId="25247"/>
    <cellStyle name="Normal 23 3 3 3 2 4" xfId="15872"/>
    <cellStyle name="Normal 23 3 3 3 3" xfId="36846"/>
    <cellStyle name="Normal 23 3 3 3 4" xfId="23989"/>
    <cellStyle name="Normal 23 3 3 3 5" xfId="14614"/>
    <cellStyle name="Normal 23 3 3 4" xfId="5831"/>
    <cellStyle name="Normal 23 3 3 4 2" xfId="37439"/>
    <cellStyle name="Normal 23 3 3 4 3" xfId="24582"/>
    <cellStyle name="Normal 23 3 3 4 4" xfId="15207"/>
    <cellStyle name="Normal 23 3 3 5" xfId="4575"/>
    <cellStyle name="Normal 23 3 3 5 2" xfId="36187"/>
    <cellStyle name="Normal 23 3 3 5 3" xfId="23329"/>
    <cellStyle name="Normal 23 3 3 5 4" xfId="13954"/>
    <cellStyle name="Normal 23 3 3 6" xfId="19486"/>
    <cellStyle name="Normal 23 3 3 7" xfId="28862"/>
    <cellStyle name="Normal 23 3 3 8" xfId="32352"/>
    <cellStyle name="Normal 23 3 3 9" xfId="10000"/>
    <cellStyle name="Normal 23 3 30" xfId="4185"/>
    <cellStyle name="Normal 23 3 30 2" xfId="9640"/>
    <cellStyle name="Normal 23 3 30 2 2" xfId="41246"/>
    <cellStyle name="Normal 23 3 30 2 3" xfId="28389"/>
    <cellStyle name="Normal 23 3 30 2 4" xfId="19014"/>
    <cellStyle name="Normal 23 3 30 3" xfId="22736"/>
    <cellStyle name="Normal 23 3 30 4" xfId="32112"/>
    <cellStyle name="Normal 23 3 30 5" xfId="35835"/>
    <cellStyle name="Normal 23 3 30 6" xfId="13602"/>
    <cellStyle name="Normal 23 3 31" xfId="789"/>
    <cellStyle name="Normal 23 3 31 2" xfId="9760"/>
    <cellStyle name="Normal 23 3 31 2 2" xfId="41366"/>
    <cellStyle name="Normal 23 3 31 2 3" xfId="28509"/>
    <cellStyle name="Normal 23 3 31 2 4" xfId="19134"/>
    <cellStyle name="Normal 23 3 31 3" xfId="22856"/>
    <cellStyle name="Normal 23 3 31 4" xfId="28750"/>
    <cellStyle name="Normal 23 3 31 5" xfId="32714"/>
    <cellStyle name="Normal 23 3 31 6" xfId="10240"/>
    <cellStyle name="Normal 23 3 32" xfId="668"/>
    <cellStyle name="Normal 23 3 32 2" xfId="7058"/>
    <cellStyle name="Normal 23 3 32 2 2" xfId="38664"/>
    <cellStyle name="Normal 23 3 32 2 3" xfId="25807"/>
    <cellStyle name="Normal 23 3 32 2 4" xfId="16432"/>
    <cellStyle name="Normal 23 3 32 3" xfId="19374"/>
    <cellStyle name="Normal 23 3 32 4" xfId="10120"/>
    <cellStyle name="Normal 23 3 33" xfId="4346"/>
    <cellStyle name="Normal 23 3 33 2" xfId="35958"/>
    <cellStyle name="Normal 23 3 33 3" xfId="23100"/>
    <cellStyle name="Normal 23 3 33 4" xfId="13725"/>
    <cellStyle name="Normal 23 3 34" xfId="19254"/>
    <cellStyle name="Normal 23 3 35" xfId="28630"/>
    <cellStyle name="Normal 23 3 36" xfId="32232"/>
    <cellStyle name="Normal 23 3 37" xfId="9880"/>
    <cellStyle name="Normal 23 3 4" xfId="1065"/>
    <cellStyle name="Normal 23 3 4 2" xfId="5240"/>
    <cellStyle name="Normal 23 3 4 2 2" xfId="6498"/>
    <cellStyle name="Normal 23 3 4 2 2 2" xfId="38106"/>
    <cellStyle name="Normal 23 3 4 2 2 3" xfId="25249"/>
    <cellStyle name="Normal 23 3 4 2 2 4" xfId="15874"/>
    <cellStyle name="Normal 23 3 4 2 3" xfId="36848"/>
    <cellStyle name="Normal 23 3 4 2 4" xfId="23991"/>
    <cellStyle name="Normal 23 3 4 2 5" xfId="14616"/>
    <cellStyle name="Normal 23 3 4 3" xfId="6018"/>
    <cellStyle name="Normal 23 3 4 3 2" xfId="37626"/>
    <cellStyle name="Normal 23 3 4 3 3" xfId="24769"/>
    <cellStyle name="Normal 23 3 4 3 4" xfId="15394"/>
    <cellStyle name="Normal 23 3 4 4" xfId="4760"/>
    <cellStyle name="Normal 23 3 4 4 2" xfId="36372"/>
    <cellStyle name="Normal 23 3 4 4 3" xfId="23514"/>
    <cellStyle name="Normal 23 3 4 4 4" xfId="14139"/>
    <cellStyle name="Normal 23 3 4 5" xfId="19646"/>
    <cellStyle name="Normal 23 3 4 6" xfId="29022"/>
    <cellStyle name="Normal 23 3 4 7" xfId="32473"/>
    <cellStyle name="Normal 23 3 4 8" xfId="10512"/>
    <cellStyle name="Normal 23 3 5" xfId="1182"/>
    <cellStyle name="Normal 23 3 5 2" xfId="5241"/>
    <cellStyle name="Normal 23 3 5 2 2" xfId="6499"/>
    <cellStyle name="Normal 23 3 5 2 2 2" xfId="38107"/>
    <cellStyle name="Normal 23 3 5 2 2 3" xfId="25250"/>
    <cellStyle name="Normal 23 3 5 2 2 4" xfId="15875"/>
    <cellStyle name="Normal 23 3 5 2 3" xfId="36849"/>
    <cellStyle name="Normal 23 3 5 2 4" xfId="23992"/>
    <cellStyle name="Normal 23 3 5 2 5" xfId="14617"/>
    <cellStyle name="Normal 23 3 5 3" xfId="6205"/>
    <cellStyle name="Normal 23 3 5 3 2" xfId="37813"/>
    <cellStyle name="Normal 23 3 5 3 3" xfId="24956"/>
    <cellStyle name="Normal 23 3 5 3 4" xfId="15581"/>
    <cellStyle name="Normal 23 3 5 4" xfId="4947"/>
    <cellStyle name="Normal 23 3 5 4 2" xfId="36557"/>
    <cellStyle name="Normal 23 3 5 4 3" xfId="23700"/>
    <cellStyle name="Normal 23 3 5 4 4" xfId="14325"/>
    <cellStyle name="Normal 23 3 5 5" xfId="19762"/>
    <cellStyle name="Normal 23 3 5 6" xfId="29138"/>
    <cellStyle name="Normal 23 3 5 7" xfId="32862"/>
    <cellStyle name="Normal 23 3 5 8" xfId="10628"/>
    <cellStyle name="Normal 23 3 6" xfId="1298"/>
    <cellStyle name="Normal 23 3 6 2" xfId="6490"/>
    <cellStyle name="Normal 23 3 6 2 2" xfId="38098"/>
    <cellStyle name="Normal 23 3 6 2 3" xfId="25241"/>
    <cellStyle name="Normal 23 3 6 2 4" xfId="15866"/>
    <cellStyle name="Normal 23 3 6 3" xfId="5232"/>
    <cellStyle name="Normal 23 3 6 3 2" xfId="36840"/>
    <cellStyle name="Normal 23 3 6 3 3" xfId="23983"/>
    <cellStyle name="Normal 23 3 6 3 4" xfId="14608"/>
    <cellStyle name="Normal 23 3 6 4" xfId="19877"/>
    <cellStyle name="Normal 23 3 6 5" xfId="29253"/>
    <cellStyle name="Normal 23 3 6 6" xfId="32977"/>
    <cellStyle name="Normal 23 3 6 7" xfId="10743"/>
    <cellStyle name="Normal 23 3 7" xfId="1414"/>
    <cellStyle name="Normal 23 3 7 2" xfId="7297"/>
    <cellStyle name="Normal 23 3 7 2 2" xfId="38903"/>
    <cellStyle name="Normal 23 3 7 2 3" xfId="26046"/>
    <cellStyle name="Normal 23 3 7 2 4" xfId="16671"/>
    <cellStyle name="Normal 23 3 7 3" xfId="4463"/>
    <cellStyle name="Normal 23 3 7 3 2" xfId="36075"/>
    <cellStyle name="Normal 23 3 7 3 3" xfId="23217"/>
    <cellStyle name="Normal 23 3 7 3 4" xfId="13842"/>
    <cellStyle name="Normal 23 3 7 4" xfId="19992"/>
    <cellStyle name="Normal 23 3 7 5" xfId="29368"/>
    <cellStyle name="Normal 23 3 7 6" xfId="33092"/>
    <cellStyle name="Normal 23 3 7 7" xfId="10858"/>
    <cellStyle name="Normal 23 3 8" xfId="1529"/>
    <cellStyle name="Normal 23 3 8 2" xfId="5717"/>
    <cellStyle name="Normal 23 3 8 2 2" xfId="37325"/>
    <cellStyle name="Normal 23 3 8 2 3" xfId="24468"/>
    <cellStyle name="Normal 23 3 8 2 4" xfId="15093"/>
    <cellStyle name="Normal 23 3 8 3" xfId="20106"/>
    <cellStyle name="Normal 23 3 8 4" xfId="29482"/>
    <cellStyle name="Normal 23 3 8 5" xfId="33206"/>
    <cellStyle name="Normal 23 3 8 6" xfId="10972"/>
    <cellStyle name="Normal 23 3 9" xfId="1644"/>
    <cellStyle name="Normal 23 3 9 2" xfId="6935"/>
    <cellStyle name="Normal 23 3 9 2 2" xfId="38543"/>
    <cellStyle name="Normal 23 3 9 2 3" xfId="25686"/>
    <cellStyle name="Normal 23 3 9 2 4" xfId="16311"/>
    <cellStyle name="Normal 23 3 9 3" xfId="20220"/>
    <cellStyle name="Normal 23 3 9 4" xfId="29596"/>
    <cellStyle name="Normal 23 3 9 5" xfId="33320"/>
    <cellStyle name="Normal 23 3 9 6" xfId="11086"/>
    <cellStyle name="Normal 23 30" xfId="2518"/>
    <cellStyle name="Normal 23 30 2" xfId="7988"/>
    <cellStyle name="Normal 23 30 2 2" xfId="39594"/>
    <cellStyle name="Normal 23 30 2 3" xfId="26737"/>
    <cellStyle name="Normal 23 30 2 4" xfId="17362"/>
    <cellStyle name="Normal 23 30 3" xfId="21084"/>
    <cellStyle name="Normal 23 30 4" xfId="30460"/>
    <cellStyle name="Normal 23 30 5" xfId="34183"/>
    <cellStyle name="Normal 23 30 6" xfId="11950"/>
    <cellStyle name="Normal 23 31" xfId="2113"/>
    <cellStyle name="Normal 23 31 2" xfId="7586"/>
    <cellStyle name="Normal 23 31 2 2" xfId="39192"/>
    <cellStyle name="Normal 23 31 2 3" xfId="26335"/>
    <cellStyle name="Normal 23 31 2 4" xfId="16960"/>
    <cellStyle name="Normal 23 31 3" xfId="20682"/>
    <cellStyle name="Normal 23 31 4" xfId="30058"/>
    <cellStyle name="Normal 23 31 5" xfId="33781"/>
    <cellStyle name="Normal 23 31 6" xfId="11548"/>
    <cellStyle name="Normal 23 32" xfId="2154"/>
    <cellStyle name="Normal 23 32 2" xfId="7627"/>
    <cellStyle name="Normal 23 32 2 2" xfId="39233"/>
    <cellStyle name="Normal 23 32 2 3" xfId="26376"/>
    <cellStyle name="Normal 23 32 2 4" xfId="17001"/>
    <cellStyle name="Normal 23 32 3" xfId="20723"/>
    <cellStyle name="Normal 23 32 4" xfId="30099"/>
    <cellStyle name="Normal 23 32 5" xfId="33822"/>
    <cellStyle name="Normal 23 32 6" xfId="11589"/>
    <cellStyle name="Normal 23 33" xfId="3803"/>
    <cellStyle name="Normal 23 33 2" xfId="9262"/>
    <cellStyle name="Normal 23 33 2 2" xfId="40868"/>
    <cellStyle name="Normal 23 33 2 3" xfId="28011"/>
    <cellStyle name="Normal 23 33 2 4" xfId="18636"/>
    <cellStyle name="Normal 23 33 3" xfId="22358"/>
    <cellStyle name="Normal 23 33 4" xfId="31734"/>
    <cellStyle name="Normal 23 33 5" xfId="35457"/>
    <cellStyle name="Normal 23 33 6" xfId="13224"/>
    <cellStyle name="Normal 23 34" xfId="3935"/>
    <cellStyle name="Normal 23 34 2" xfId="9393"/>
    <cellStyle name="Normal 23 34 2 2" xfId="40999"/>
    <cellStyle name="Normal 23 34 2 3" xfId="28142"/>
    <cellStyle name="Normal 23 34 2 4" xfId="18767"/>
    <cellStyle name="Normal 23 34 3" xfId="22489"/>
    <cellStyle name="Normal 23 34 4" xfId="31865"/>
    <cellStyle name="Normal 23 34 5" xfId="35588"/>
    <cellStyle name="Normal 23 34 6" xfId="13355"/>
    <cellStyle name="Normal 23 35" xfId="3927"/>
    <cellStyle name="Normal 23 35 2" xfId="9385"/>
    <cellStyle name="Normal 23 35 2 2" xfId="40991"/>
    <cellStyle name="Normal 23 35 2 3" xfId="28134"/>
    <cellStyle name="Normal 23 35 2 4" xfId="18759"/>
    <cellStyle name="Normal 23 35 3" xfId="22481"/>
    <cellStyle name="Normal 23 35 4" xfId="31857"/>
    <cellStyle name="Normal 23 35 5" xfId="35580"/>
    <cellStyle name="Normal 23 35 6" xfId="13347"/>
    <cellStyle name="Normal 23 36" xfId="3923"/>
    <cellStyle name="Normal 23 36 2" xfId="9381"/>
    <cellStyle name="Normal 23 36 2 2" xfId="40987"/>
    <cellStyle name="Normal 23 36 2 3" xfId="28130"/>
    <cellStyle name="Normal 23 36 2 4" xfId="18755"/>
    <cellStyle name="Normal 23 36 3" xfId="22477"/>
    <cellStyle name="Normal 23 36 4" xfId="31853"/>
    <cellStyle name="Normal 23 36 5" xfId="35576"/>
    <cellStyle name="Normal 23 36 6" xfId="13343"/>
    <cellStyle name="Normal 23 37" xfId="771"/>
    <cellStyle name="Normal 23 37 2" xfId="9742"/>
    <cellStyle name="Normal 23 37 2 2" xfId="41348"/>
    <cellStyle name="Normal 23 37 2 3" xfId="28491"/>
    <cellStyle name="Normal 23 37 2 4" xfId="19116"/>
    <cellStyle name="Normal 23 37 3" xfId="22838"/>
    <cellStyle name="Normal 23 37 4" xfId="28732"/>
    <cellStyle name="Normal 23 37 5" xfId="32696"/>
    <cellStyle name="Normal 23 37 6" xfId="10222"/>
    <cellStyle name="Normal 23 38" xfId="650"/>
    <cellStyle name="Normal 23 38 2" xfId="7322"/>
    <cellStyle name="Normal 23 38 2 2" xfId="38928"/>
    <cellStyle name="Normal 23 38 2 3" xfId="26071"/>
    <cellStyle name="Normal 23 38 2 4" xfId="16696"/>
    <cellStyle name="Normal 23 38 3" xfId="19356"/>
    <cellStyle name="Normal 23 38 4" xfId="10102"/>
    <cellStyle name="Normal 23 39" xfId="4328"/>
    <cellStyle name="Normal 23 39 2" xfId="35940"/>
    <cellStyle name="Normal 23 39 3" xfId="23082"/>
    <cellStyle name="Normal 23 39 4" xfId="13707"/>
    <cellStyle name="Normal 23 4" xfId="420"/>
    <cellStyle name="Normal 23 4 10" xfId="1751"/>
    <cellStyle name="Normal 23 4 10 2" xfId="7176"/>
    <cellStyle name="Normal 23 4 10 2 2" xfId="38782"/>
    <cellStyle name="Normal 23 4 10 2 3" xfId="25925"/>
    <cellStyle name="Normal 23 4 10 2 4" xfId="16550"/>
    <cellStyle name="Normal 23 4 10 3" xfId="20326"/>
    <cellStyle name="Normal 23 4 10 4" xfId="29702"/>
    <cellStyle name="Normal 23 4 10 5" xfId="33426"/>
    <cellStyle name="Normal 23 4 10 6" xfId="11192"/>
    <cellStyle name="Normal 23 4 11" xfId="1883"/>
    <cellStyle name="Normal 23 4 11 2" xfId="7357"/>
    <cellStyle name="Normal 23 4 11 2 2" xfId="38963"/>
    <cellStyle name="Normal 23 4 11 2 3" xfId="26106"/>
    <cellStyle name="Normal 23 4 11 2 4" xfId="16731"/>
    <cellStyle name="Normal 23 4 11 3" xfId="20453"/>
    <cellStyle name="Normal 23 4 11 4" xfId="29829"/>
    <cellStyle name="Normal 23 4 11 5" xfId="33552"/>
    <cellStyle name="Normal 23 4 11 6" xfId="11319"/>
    <cellStyle name="Normal 23 4 12" xfId="1999"/>
    <cellStyle name="Normal 23 4 12 2" xfId="7472"/>
    <cellStyle name="Normal 23 4 12 2 2" xfId="39078"/>
    <cellStyle name="Normal 23 4 12 2 3" xfId="26221"/>
    <cellStyle name="Normal 23 4 12 2 4" xfId="16846"/>
    <cellStyle name="Normal 23 4 12 3" xfId="20568"/>
    <cellStyle name="Normal 23 4 12 4" xfId="29944"/>
    <cellStyle name="Normal 23 4 12 5" xfId="33667"/>
    <cellStyle name="Normal 23 4 12 6" xfId="11434"/>
    <cellStyle name="Normal 23 4 13" xfId="2173"/>
    <cellStyle name="Normal 23 4 13 2" xfId="7645"/>
    <cellStyle name="Normal 23 4 13 2 2" xfId="39251"/>
    <cellStyle name="Normal 23 4 13 2 3" xfId="26394"/>
    <cellStyle name="Normal 23 4 13 2 4" xfId="17019"/>
    <cellStyle name="Normal 23 4 13 3" xfId="20741"/>
    <cellStyle name="Normal 23 4 13 4" xfId="30117"/>
    <cellStyle name="Normal 23 4 13 5" xfId="33840"/>
    <cellStyle name="Normal 23 4 13 6" xfId="11607"/>
    <cellStyle name="Normal 23 4 14" xfId="2291"/>
    <cellStyle name="Normal 23 4 14 2" xfId="7762"/>
    <cellStyle name="Normal 23 4 14 2 2" xfId="39368"/>
    <cellStyle name="Normal 23 4 14 2 3" xfId="26511"/>
    <cellStyle name="Normal 23 4 14 2 4" xfId="17136"/>
    <cellStyle name="Normal 23 4 14 3" xfId="20858"/>
    <cellStyle name="Normal 23 4 14 4" xfId="30234"/>
    <cellStyle name="Normal 23 4 14 5" xfId="33957"/>
    <cellStyle name="Normal 23 4 14 6" xfId="11724"/>
    <cellStyle name="Normal 23 4 15" xfId="2408"/>
    <cellStyle name="Normal 23 4 15 2" xfId="7878"/>
    <cellStyle name="Normal 23 4 15 2 2" xfId="39484"/>
    <cellStyle name="Normal 23 4 15 2 3" xfId="26627"/>
    <cellStyle name="Normal 23 4 15 2 4" xfId="17252"/>
    <cellStyle name="Normal 23 4 15 3" xfId="20974"/>
    <cellStyle name="Normal 23 4 15 4" xfId="30350"/>
    <cellStyle name="Normal 23 4 15 5" xfId="34073"/>
    <cellStyle name="Normal 23 4 15 6" xfId="11840"/>
    <cellStyle name="Normal 23 4 16" xfId="2527"/>
    <cellStyle name="Normal 23 4 16 2" xfId="7996"/>
    <cellStyle name="Normal 23 4 16 2 2" xfId="39602"/>
    <cellStyle name="Normal 23 4 16 2 3" xfId="26745"/>
    <cellStyle name="Normal 23 4 16 2 4" xfId="17370"/>
    <cellStyle name="Normal 23 4 16 3" xfId="21092"/>
    <cellStyle name="Normal 23 4 16 4" xfId="30468"/>
    <cellStyle name="Normal 23 4 16 5" xfId="34191"/>
    <cellStyle name="Normal 23 4 16 6" xfId="11958"/>
    <cellStyle name="Normal 23 4 17" xfId="2646"/>
    <cellStyle name="Normal 23 4 17 2" xfId="8114"/>
    <cellStyle name="Normal 23 4 17 2 2" xfId="39720"/>
    <cellStyle name="Normal 23 4 17 2 3" xfId="26863"/>
    <cellStyle name="Normal 23 4 17 2 4" xfId="17488"/>
    <cellStyle name="Normal 23 4 17 3" xfId="21210"/>
    <cellStyle name="Normal 23 4 17 4" xfId="30586"/>
    <cellStyle name="Normal 23 4 17 5" xfId="34309"/>
    <cellStyle name="Normal 23 4 17 6" xfId="12076"/>
    <cellStyle name="Normal 23 4 18" xfId="2763"/>
    <cellStyle name="Normal 23 4 18 2" xfId="8230"/>
    <cellStyle name="Normal 23 4 18 2 2" xfId="39836"/>
    <cellStyle name="Normal 23 4 18 2 3" xfId="26979"/>
    <cellStyle name="Normal 23 4 18 2 4" xfId="17604"/>
    <cellStyle name="Normal 23 4 18 3" xfId="21326"/>
    <cellStyle name="Normal 23 4 18 4" xfId="30702"/>
    <cellStyle name="Normal 23 4 18 5" xfId="34425"/>
    <cellStyle name="Normal 23 4 18 6" xfId="12192"/>
    <cellStyle name="Normal 23 4 19" xfId="2881"/>
    <cellStyle name="Normal 23 4 19 2" xfId="8347"/>
    <cellStyle name="Normal 23 4 19 2 2" xfId="39953"/>
    <cellStyle name="Normal 23 4 19 2 3" xfId="27096"/>
    <cellStyle name="Normal 23 4 19 2 4" xfId="17721"/>
    <cellStyle name="Normal 23 4 19 3" xfId="21443"/>
    <cellStyle name="Normal 23 4 19 4" xfId="30819"/>
    <cellStyle name="Normal 23 4 19 5" xfId="34542"/>
    <cellStyle name="Normal 23 4 19 6" xfId="12309"/>
    <cellStyle name="Normal 23 4 2" xfId="488"/>
    <cellStyle name="Normal 23 4 2 10" xfId="1952"/>
    <cellStyle name="Normal 23 4 2 10 2" xfId="7426"/>
    <cellStyle name="Normal 23 4 2 10 2 2" xfId="39032"/>
    <cellStyle name="Normal 23 4 2 10 2 3" xfId="26175"/>
    <cellStyle name="Normal 23 4 2 10 2 4" xfId="16800"/>
    <cellStyle name="Normal 23 4 2 10 3" xfId="20522"/>
    <cellStyle name="Normal 23 4 2 10 4" xfId="29898"/>
    <cellStyle name="Normal 23 4 2 10 5" xfId="33621"/>
    <cellStyle name="Normal 23 4 2 10 6" xfId="11388"/>
    <cellStyle name="Normal 23 4 2 11" xfId="2068"/>
    <cellStyle name="Normal 23 4 2 11 2" xfId="7541"/>
    <cellStyle name="Normal 23 4 2 11 2 2" xfId="39147"/>
    <cellStyle name="Normal 23 4 2 11 2 3" xfId="26290"/>
    <cellStyle name="Normal 23 4 2 11 2 4" xfId="16915"/>
    <cellStyle name="Normal 23 4 2 11 3" xfId="20637"/>
    <cellStyle name="Normal 23 4 2 11 4" xfId="30013"/>
    <cellStyle name="Normal 23 4 2 11 5" xfId="33736"/>
    <cellStyle name="Normal 23 4 2 11 6" xfId="11503"/>
    <cellStyle name="Normal 23 4 2 12" xfId="2242"/>
    <cellStyle name="Normal 23 4 2 12 2" xfId="7714"/>
    <cellStyle name="Normal 23 4 2 12 2 2" xfId="39320"/>
    <cellStyle name="Normal 23 4 2 12 2 3" xfId="26463"/>
    <cellStyle name="Normal 23 4 2 12 2 4" xfId="17088"/>
    <cellStyle name="Normal 23 4 2 12 3" xfId="20810"/>
    <cellStyle name="Normal 23 4 2 12 4" xfId="30186"/>
    <cellStyle name="Normal 23 4 2 12 5" xfId="33909"/>
    <cellStyle name="Normal 23 4 2 12 6" xfId="11676"/>
    <cellStyle name="Normal 23 4 2 13" xfId="2360"/>
    <cellStyle name="Normal 23 4 2 13 2" xfId="7831"/>
    <cellStyle name="Normal 23 4 2 13 2 2" xfId="39437"/>
    <cellStyle name="Normal 23 4 2 13 2 3" xfId="26580"/>
    <cellStyle name="Normal 23 4 2 13 2 4" xfId="17205"/>
    <cellStyle name="Normal 23 4 2 13 3" xfId="20927"/>
    <cellStyle name="Normal 23 4 2 13 4" xfId="30303"/>
    <cellStyle name="Normal 23 4 2 13 5" xfId="34026"/>
    <cellStyle name="Normal 23 4 2 13 6" xfId="11793"/>
    <cellStyle name="Normal 23 4 2 14" xfId="2477"/>
    <cellStyle name="Normal 23 4 2 14 2" xfId="7947"/>
    <cellStyle name="Normal 23 4 2 14 2 2" xfId="39553"/>
    <cellStyle name="Normal 23 4 2 14 2 3" xfId="26696"/>
    <cellStyle name="Normal 23 4 2 14 2 4" xfId="17321"/>
    <cellStyle name="Normal 23 4 2 14 3" xfId="21043"/>
    <cellStyle name="Normal 23 4 2 14 4" xfId="30419"/>
    <cellStyle name="Normal 23 4 2 14 5" xfId="34142"/>
    <cellStyle name="Normal 23 4 2 14 6" xfId="11909"/>
    <cellStyle name="Normal 23 4 2 15" xfId="2596"/>
    <cellStyle name="Normal 23 4 2 15 2" xfId="8065"/>
    <cellStyle name="Normal 23 4 2 15 2 2" xfId="39671"/>
    <cellStyle name="Normal 23 4 2 15 2 3" xfId="26814"/>
    <cellStyle name="Normal 23 4 2 15 2 4" xfId="17439"/>
    <cellStyle name="Normal 23 4 2 15 3" xfId="21161"/>
    <cellStyle name="Normal 23 4 2 15 4" xfId="30537"/>
    <cellStyle name="Normal 23 4 2 15 5" xfId="34260"/>
    <cellStyle name="Normal 23 4 2 15 6" xfId="12027"/>
    <cellStyle name="Normal 23 4 2 16" xfId="2715"/>
    <cellStyle name="Normal 23 4 2 16 2" xfId="8183"/>
    <cellStyle name="Normal 23 4 2 16 2 2" xfId="39789"/>
    <cellStyle name="Normal 23 4 2 16 2 3" xfId="26932"/>
    <cellStyle name="Normal 23 4 2 16 2 4" xfId="17557"/>
    <cellStyle name="Normal 23 4 2 16 3" xfId="21279"/>
    <cellStyle name="Normal 23 4 2 16 4" xfId="30655"/>
    <cellStyle name="Normal 23 4 2 16 5" xfId="34378"/>
    <cellStyle name="Normal 23 4 2 16 6" xfId="12145"/>
    <cellStyle name="Normal 23 4 2 17" xfId="2832"/>
    <cellStyle name="Normal 23 4 2 17 2" xfId="8299"/>
    <cellStyle name="Normal 23 4 2 17 2 2" xfId="39905"/>
    <cellStyle name="Normal 23 4 2 17 2 3" xfId="27048"/>
    <cellStyle name="Normal 23 4 2 17 2 4" xfId="17673"/>
    <cellStyle name="Normal 23 4 2 17 3" xfId="21395"/>
    <cellStyle name="Normal 23 4 2 17 4" xfId="30771"/>
    <cellStyle name="Normal 23 4 2 17 5" xfId="34494"/>
    <cellStyle name="Normal 23 4 2 17 6" xfId="12261"/>
    <cellStyle name="Normal 23 4 2 18" xfId="2950"/>
    <cellStyle name="Normal 23 4 2 18 2" xfId="8416"/>
    <cellStyle name="Normal 23 4 2 18 2 2" xfId="40022"/>
    <cellStyle name="Normal 23 4 2 18 2 3" xfId="27165"/>
    <cellStyle name="Normal 23 4 2 18 2 4" xfId="17790"/>
    <cellStyle name="Normal 23 4 2 18 3" xfId="21512"/>
    <cellStyle name="Normal 23 4 2 18 4" xfId="30888"/>
    <cellStyle name="Normal 23 4 2 18 5" xfId="34611"/>
    <cellStyle name="Normal 23 4 2 18 6" xfId="12378"/>
    <cellStyle name="Normal 23 4 2 19" xfId="3070"/>
    <cellStyle name="Normal 23 4 2 19 2" xfId="8535"/>
    <cellStyle name="Normal 23 4 2 19 2 2" xfId="40141"/>
    <cellStyle name="Normal 23 4 2 19 2 3" xfId="27284"/>
    <cellStyle name="Normal 23 4 2 19 2 4" xfId="17909"/>
    <cellStyle name="Normal 23 4 2 19 3" xfId="21631"/>
    <cellStyle name="Normal 23 4 2 19 4" xfId="31007"/>
    <cellStyle name="Normal 23 4 2 19 5" xfId="34730"/>
    <cellStyle name="Normal 23 4 2 19 6" xfId="12497"/>
    <cellStyle name="Normal 23 4 2 2" xfId="609"/>
    <cellStyle name="Normal 23 4 2 2 2" xfId="964"/>
    <cellStyle name="Normal 23 4 2 2 2 2" xfId="5245"/>
    <cellStyle name="Normal 23 4 2 2 2 2 2" xfId="6503"/>
    <cellStyle name="Normal 23 4 2 2 2 2 2 2" xfId="38111"/>
    <cellStyle name="Normal 23 4 2 2 2 2 2 3" xfId="25254"/>
    <cellStyle name="Normal 23 4 2 2 2 2 2 4" xfId="15879"/>
    <cellStyle name="Normal 23 4 2 2 2 2 3" xfId="36853"/>
    <cellStyle name="Normal 23 4 2 2 2 2 4" xfId="23996"/>
    <cellStyle name="Normal 23 4 2 2 2 2 5" xfId="14621"/>
    <cellStyle name="Normal 23 4 2 2 2 3" xfId="6019"/>
    <cellStyle name="Normal 23 4 2 2 2 3 2" xfId="37627"/>
    <cellStyle name="Normal 23 4 2 2 2 3 3" xfId="24770"/>
    <cellStyle name="Normal 23 4 2 2 2 3 4" xfId="15395"/>
    <cellStyle name="Normal 23 4 2 2 2 4" xfId="4761"/>
    <cellStyle name="Normal 23 4 2 2 2 4 2" xfId="36373"/>
    <cellStyle name="Normal 23 4 2 2 2 4 3" xfId="23515"/>
    <cellStyle name="Normal 23 4 2 2 2 4 4" xfId="14140"/>
    <cellStyle name="Normal 23 4 2 2 2 5" xfId="32654"/>
    <cellStyle name="Normal 23 4 2 2 2 6" xfId="22988"/>
    <cellStyle name="Normal 23 4 2 2 2 7" xfId="10412"/>
    <cellStyle name="Normal 23 4 2 2 3" xfId="5244"/>
    <cellStyle name="Normal 23 4 2 2 3 2" xfId="6502"/>
    <cellStyle name="Normal 23 4 2 2 3 2 2" xfId="38110"/>
    <cellStyle name="Normal 23 4 2 2 3 2 3" xfId="25253"/>
    <cellStyle name="Normal 23 4 2 2 3 2 4" xfId="15878"/>
    <cellStyle name="Normal 23 4 2 2 3 3" xfId="36852"/>
    <cellStyle name="Normal 23 4 2 2 3 4" xfId="23995"/>
    <cellStyle name="Normal 23 4 2 2 3 5" xfId="14620"/>
    <cellStyle name="Normal 23 4 2 2 4" xfId="5893"/>
    <cellStyle name="Normal 23 4 2 2 4 2" xfId="37501"/>
    <cellStyle name="Normal 23 4 2 2 4 3" xfId="24644"/>
    <cellStyle name="Normal 23 4 2 2 4 4" xfId="15269"/>
    <cellStyle name="Normal 23 4 2 2 5" xfId="4635"/>
    <cellStyle name="Normal 23 4 2 2 5 2" xfId="36247"/>
    <cellStyle name="Normal 23 4 2 2 5 3" xfId="23389"/>
    <cellStyle name="Normal 23 4 2 2 5 4" xfId="14014"/>
    <cellStyle name="Normal 23 4 2 2 6" xfId="19546"/>
    <cellStyle name="Normal 23 4 2 2 7" xfId="28922"/>
    <cellStyle name="Normal 23 4 2 2 8" xfId="32413"/>
    <cellStyle name="Normal 23 4 2 2 9" xfId="10061"/>
    <cellStyle name="Normal 23 4 2 20" xfId="3185"/>
    <cellStyle name="Normal 23 4 2 20 2" xfId="8649"/>
    <cellStyle name="Normal 23 4 2 20 2 2" xfId="40255"/>
    <cellStyle name="Normal 23 4 2 20 2 3" xfId="27398"/>
    <cellStyle name="Normal 23 4 2 20 2 4" xfId="18023"/>
    <cellStyle name="Normal 23 4 2 20 3" xfId="21745"/>
    <cellStyle name="Normal 23 4 2 20 4" xfId="31121"/>
    <cellStyle name="Normal 23 4 2 20 5" xfId="34844"/>
    <cellStyle name="Normal 23 4 2 20 6" xfId="12611"/>
    <cellStyle name="Normal 23 4 2 21" xfId="3300"/>
    <cellStyle name="Normal 23 4 2 21 2" xfId="8763"/>
    <cellStyle name="Normal 23 4 2 21 2 2" xfId="40369"/>
    <cellStyle name="Normal 23 4 2 21 2 3" xfId="27512"/>
    <cellStyle name="Normal 23 4 2 21 2 4" xfId="18137"/>
    <cellStyle name="Normal 23 4 2 21 3" xfId="21859"/>
    <cellStyle name="Normal 23 4 2 21 4" xfId="31235"/>
    <cellStyle name="Normal 23 4 2 21 5" xfId="34958"/>
    <cellStyle name="Normal 23 4 2 21 6" xfId="12725"/>
    <cellStyle name="Normal 23 4 2 22" xfId="3415"/>
    <cellStyle name="Normal 23 4 2 22 2" xfId="8877"/>
    <cellStyle name="Normal 23 4 2 22 2 2" xfId="40483"/>
    <cellStyle name="Normal 23 4 2 22 2 3" xfId="27626"/>
    <cellStyle name="Normal 23 4 2 22 2 4" xfId="18251"/>
    <cellStyle name="Normal 23 4 2 22 3" xfId="21973"/>
    <cellStyle name="Normal 23 4 2 22 4" xfId="31349"/>
    <cellStyle name="Normal 23 4 2 22 5" xfId="35072"/>
    <cellStyle name="Normal 23 4 2 22 6" xfId="12839"/>
    <cellStyle name="Normal 23 4 2 23" xfId="3530"/>
    <cellStyle name="Normal 23 4 2 23 2" xfId="8991"/>
    <cellStyle name="Normal 23 4 2 23 2 2" xfId="40597"/>
    <cellStyle name="Normal 23 4 2 23 2 3" xfId="27740"/>
    <cellStyle name="Normal 23 4 2 23 2 4" xfId="18365"/>
    <cellStyle name="Normal 23 4 2 23 3" xfId="22087"/>
    <cellStyle name="Normal 23 4 2 23 4" xfId="31463"/>
    <cellStyle name="Normal 23 4 2 23 5" xfId="35186"/>
    <cellStyle name="Normal 23 4 2 23 6" xfId="12953"/>
    <cellStyle name="Normal 23 4 2 24" xfId="3645"/>
    <cellStyle name="Normal 23 4 2 24 2" xfId="9105"/>
    <cellStyle name="Normal 23 4 2 24 2 2" xfId="40711"/>
    <cellStyle name="Normal 23 4 2 24 2 3" xfId="27854"/>
    <cellStyle name="Normal 23 4 2 24 2 4" xfId="18479"/>
    <cellStyle name="Normal 23 4 2 24 3" xfId="22201"/>
    <cellStyle name="Normal 23 4 2 24 4" xfId="31577"/>
    <cellStyle name="Normal 23 4 2 24 5" xfId="35300"/>
    <cellStyle name="Normal 23 4 2 24 6" xfId="13067"/>
    <cellStyle name="Normal 23 4 2 25" xfId="3763"/>
    <cellStyle name="Normal 23 4 2 25 2" xfId="9222"/>
    <cellStyle name="Normal 23 4 2 25 2 2" xfId="40828"/>
    <cellStyle name="Normal 23 4 2 25 2 3" xfId="27971"/>
    <cellStyle name="Normal 23 4 2 25 2 4" xfId="18596"/>
    <cellStyle name="Normal 23 4 2 25 3" xfId="22318"/>
    <cellStyle name="Normal 23 4 2 25 4" xfId="31694"/>
    <cellStyle name="Normal 23 4 2 25 5" xfId="35417"/>
    <cellStyle name="Normal 23 4 2 25 6" xfId="13184"/>
    <cellStyle name="Normal 23 4 2 26" xfId="3883"/>
    <cellStyle name="Normal 23 4 2 26 2" xfId="9341"/>
    <cellStyle name="Normal 23 4 2 26 2 2" xfId="40947"/>
    <cellStyle name="Normal 23 4 2 26 2 3" xfId="28090"/>
    <cellStyle name="Normal 23 4 2 26 2 4" xfId="18715"/>
    <cellStyle name="Normal 23 4 2 26 3" xfId="22437"/>
    <cellStyle name="Normal 23 4 2 26 4" xfId="31813"/>
    <cellStyle name="Normal 23 4 2 26 5" xfId="35536"/>
    <cellStyle name="Normal 23 4 2 26 6" xfId="13303"/>
    <cellStyle name="Normal 23 4 2 27" xfId="4015"/>
    <cellStyle name="Normal 23 4 2 27 2" xfId="9472"/>
    <cellStyle name="Normal 23 4 2 27 2 2" xfId="41078"/>
    <cellStyle name="Normal 23 4 2 27 2 3" xfId="28221"/>
    <cellStyle name="Normal 23 4 2 27 2 4" xfId="18846"/>
    <cellStyle name="Normal 23 4 2 27 3" xfId="22568"/>
    <cellStyle name="Normal 23 4 2 27 4" xfId="31944"/>
    <cellStyle name="Normal 23 4 2 27 5" xfId="35667"/>
    <cellStyle name="Normal 23 4 2 27 6" xfId="13434"/>
    <cellStyle name="Normal 23 4 2 28" xfId="4131"/>
    <cellStyle name="Normal 23 4 2 28 2" xfId="9587"/>
    <cellStyle name="Normal 23 4 2 28 2 2" xfId="41193"/>
    <cellStyle name="Normal 23 4 2 28 2 3" xfId="28336"/>
    <cellStyle name="Normal 23 4 2 28 2 4" xfId="18961"/>
    <cellStyle name="Normal 23 4 2 28 3" xfId="22683"/>
    <cellStyle name="Normal 23 4 2 28 4" xfId="32059"/>
    <cellStyle name="Normal 23 4 2 28 5" xfId="35782"/>
    <cellStyle name="Normal 23 4 2 28 6" xfId="13549"/>
    <cellStyle name="Normal 23 4 2 29" xfId="4246"/>
    <cellStyle name="Normal 23 4 2 29 2" xfId="9701"/>
    <cellStyle name="Normal 23 4 2 29 2 2" xfId="41307"/>
    <cellStyle name="Normal 23 4 2 29 2 3" xfId="28450"/>
    <cellStyle name="Normal 23 4 2 29 2 4" xfId="19075"/>
    <cellStyle name="Normal 23 4 2 29 3" xfId="22797"/>
    <cellStyle name="Normal 23 4 2 29 4" xfId="32173"/>
    <cellStyle name="Normal 23 4 2 29 5" xfId="35896"/>
    <cellStyle name="Normal 23 4 2 29 6" xfId="13663"/>
    <cellStyle name="Normal 23 4 2 3" xfId="1126"/>
    <cellStyle name="Normal 23 4 2 3 2" xfId="5246"/>
    <cellStyle name="Normal 23 4 2 3 2 2" xfId="6504"/>
    <cellStyle name="Normal 23 4 2 3 2 2 2" xfId="38112"/>
    <cellStyle name="Normal 23 4 2 3 2 2 3" xfId="25255"/>
    <cellStyle name="Normal 23 4 2 3 2 2 4" xfId="15880"/>
    <cellStyle name="Normal 23 4 2 3 2 3" xfId="36854"/>
    <cellStyle name="Normal 23 4 2 3 2 4" xfId="23997"/>
    <cellStyle name="Normal 23 4 2 3 2 5" xfId="14622"/>
    <cellStyle name="Normal 23 4 2 3 3" xfId="6020"/>
    <cellStyle name="Normal 23 4 2 3 3 2" xfId="37628"/>
    <cellStyle name="Normal 23 4 2 3 3 3" xfId="24771"/>
    <cellStyle name="Normal 23 4 2 3 3 4" xfId="15396"/>
    <cellStyle name="Normal 23 4 2 3 4" xfId="4762"/>
    <cellStyle name="Normal 23 4 2 3 4 2" xfId="36374"/>
    <cellStyle name="Normal 23 4 2 3 4 3" xfId="23516"/>
    <cellStyle name="Normal 23 4 2 3 4 4" xfId="14141"/>
    <cellStyle name="Normal 23 4 2 3 5" xfId="19707"/>
    <cellStyle name="Normal 23 4 2 3 6" xfId="29083"/>
    <cellStyle name="Normal 23 4 2 3 7" xfId="32534"/>
    <cellStyle name="Normal 23 4 2 3 8" xfId="10573"/>
    <cellStyle name="Normal 23 4 2 30" xfId="850"/>
    <cellStyle name="Normal 23 4 2 30 2" xfId="9821"/>
    <cellStyle name="Normal 23 4 2 30 2 2" xfId="41427"/>
    <cellStyle name="Normal 23 4 2 30 2 3" xfId="28570"/>
    <cellStyle name="Normal 23 4 2 30 2 4" xfId="19195"/>
    <cellStyle name="Normal 23 4 2 30 3" xfId="22917"/>
    <cellStyle name="Normal 23 4 2 30 4" xfId="28811"/>
    <cellStyle name="Normal 23 4 2 30 5" xfId="32775"/>
    <cellStyle name="Normal 23 4 2 30 6" xfId="10301"/>
    <cellStyle name="Normal 23 4 2 31" xfId="729"/>
    <cellStyle name="Normal 23 4 2 31 2" xfId="5659"/>
    <cellStyle name="Normal 23 4 2 31 2 2" xfId="37267"/>
    <cellStyle name="Normal 23 4 2 31 2 3" xfId="24410"/>
    <cellStyle name="Normal 23 4 2 31 2 4" xfId="15035"/>
    <cellStyle name="Normal 23 4 2 31 3" xfId="19435"/>
    <cellStyle name="Normal 23 4 2 31 4" xfId="10181"/>
    <cellStyle name="Normal 23 4 2 32" xfId="4407"/>
    <cellStyle name="Normal 23 4 2 32 2" xfId="36019"/>
    <cellStyle name="Normal 23 4 2 32 3" xfId="23161"/>
    <cellStyle name="Normal 23 4 2 32 4" xfId="13786"/>
    <cellStyle name="Normal 23 4 2 33" xfId="19315"/>
    <cellStyle name="Normal 23 4 2 34" xfId="28691"/>
    <cellStyle name="Normal 23 4 2 35" xfId="32293"/>
    <cellStyle name="Normal 23 4 2 36" xfId="9941"/>
    <cellStyle name="Normal 23 4 2 4" xfId="1243"/>
    <cellStyle name="Normal 23 4 2 4 2" xfId="5247"/>
    <cellStyle name="Normal 23 4 2 4 2 2" xfId="6505"/>
    <cellStyle name="Normal 23 4 2 4 2 2 2" xfId="38113"/>
    <cellStyle name="Normal 23 4 2 4 2 2 3" xfId="25256"/>
    <cellStyle name="Normal 23 4 2 4 2 2 4" xfId="15881"/>
    <cellStyle name="Normal 23 4 2 4 2 3" xfId="36855"/>
    <cellStyle name="Normal 23 4 2 4 2 4" xfId="23998"/>
    <cellStyle name="Normal 23 4 2 4 2 5" xfId="14623"/>
    <cellStyle name="Normal 23 4 2 4 3" xfId="6266"/>
    <cellStyle name="Normal 23 4 2 4 3 2" xfId="37874"/>
    <cellStyle name="Normal 23 4 2 4 3 3" xfId="25017"/>
    <cellStyle name="Normal 23 4 2 4 3 4" xfId="15642"/>
    <cellStyle name="Normal 23 4 2 4 4" xfId="5008"/>
    <cellStyle name="Normal 23 4 2 4 4 2" xfId="36618"/>
    <cellStyle name="Normal 23 4 2 4 4 3" xfId="23761"/>
    <cellStyle name="Normal 23 4 2 4 4 4" xfId="14386"/>
    <cellStyle name="Normal 23 4 2 4 5" xfId="19823"/>
    <cellStyle name="Normal 23 4 2 4 6" xfId="29199"/>
    <cellStyle name="Normal 23 4 2 4 7" xfId="32923"/>
    <cellStyle name="Normal 23 4 2 4 8" xfId="10689"/>
    <cellStyle name="Normal 23 4 2 5" xfId="1359"/>
    <cellStyle name="Normal 23 4 2 5 2" xfId="6501"/>
    <cellStyle name="Normal 23 4 2 5 2 2" xfId="38109"/>
    <cellStyle name="Normal 23 4 2 5 2 3" xfId="25252"/>
    <cellStyle name="Normal 23 4 2 5 2 4" xfId="15877"/>
    <cellStyle name="Normal 23 4 2 5 3" xfId="5243"/>
    <cellStyle name="Normal 23 4 2 5 3 2" xfId="36851"/>
    <cellStyle name="Normal 23 4 2 5 3 3" xfId="23994"/>
    <cellStyle name="Normal 23 4 2 5 3 4" xfId="14619"/>
    <cellStyle name="Normal 23 4 2 5 4" xfId="19938"/>
    <cellStyle name="Normal 23 4 2 5 5" xfId="29314"/>
    <cellStyle name="Normal 23 4 2 5 6" xfId="33038"/>
    <cellStyle name="Normal 23 4 2 5 7" xfId="10804"/>
    <cellStyle name="Normal 23 4 2 6" xfId="1475"/>
    <cellStyle name="Normal 23 4 2 6 2" xfId="7191"/>
    <cellStyle name="Normal 23 4 2 6 2 2" xfId="38797"/>
    <cellStyle name="Normal 23 4 2 6 2 3" xfId="25940"/>
    <cellStyle name="Normal 23 4 2 6 2 4" xfId="16565"/>
    <cellStyle name="Normal 23 4 2 6 3" xfId="4524"/>
    <cellStyle name="Normal 23 4 2 6 3 2" xfId="36136"/>
    <cellStyle name="Normal 23 4 2 6 3 3" xfId="23278"/>
    <cellStyle name="Normal 23 4 2 6 3 4" xfId="13903"/>
    <cellStyle name="Normal 23 4 2 6 4" xfId="20053"/>
    <cellStyle name="Normal 23 4 2 6 5" xfId="29429"/>
    <cellStyle name="Normal 23 4 2 6 6" xfId="33153"/>
    <cellStyle name="Normal 23 4 2 6 7" xfId="10919"/>
    <cellStyle name="Normal 23 4 2 7" xfId="1590"/>
    <cellStyle name="Normal 23 4 2 7 2" xfId="5778"/>
    <cellStyle name="Normal 23 4 2 7 2 2" xfId="37386"/>
    <cellStyle name="Normal 23 4 2 7 2 3" xfId="24529"/>
    <cellStyle name="Normal 23 4 2 7 2 4" xfId="15154"/>
    <cellStyle name="Normal 23 4 2 7 3" xfId="20167"/>
    <cellStyle name="Normal 23 4 2 7 4" xfId="29543"/>
    <cellStyle name="Normal 23 4 2 7 5" xfId="33267"/>
    <cellStyle name="Normal 23 4 2 7 6" xfId="11033"/>
    <cellStyle name="Normal 23 4 2 8" xfId="1705"/>
    <cellStyle name="Normal 23 4 2 8 2" xfId="7119"/>
    <cellStyle name="Normal 23 4 2 8 2 2" xfId="38725"/>
    <cellStyle name="Normal 23 4 2 8 2 3" xfId="25868"/>
    <cellStyle name="Normal 23 4 2 8 2 4" xfId="16493"/>
    <cellStyle name="Normal 23 4 2 8 3" xfId="20281"/>
    <cellStyle name="Normal 23 4 2 8 4" xfId="29657"/>
    <cellStyle name="Normal 23 4 2 8 5" xfId="33381"/>
    <cellStyle name="Normal 23 4 2 8 6" xfId="11147"/>
    <cellStyle name="Normal 23 4 2 9" xfId="1820"/>
    <cellStyle name="Normal 23 4 2 9 2" xfId="6956"/>
    <cellStyle name="Normal 23 4 2 9 2 2" xfId="38563"/>
    <cellStyle name="Normal 23 4 2 9 2 3" xfId="25706"/>
    <cellStyle name="Normal 23 4 2 9 2 4" xfId="16331"/>
    <cellStyle name="Normal 23 4 2 9 3" xfId="20395"/>
    <cellStyle name="Normal 23 4 2 9 4" xfId="29771"/>
    <cellStyle name="Normal 23 4 2 9 5" xfId="33495"/>
    <cellStyle name="Normal 23 4 2 9 6" xfId="11261"/>
    <cellStyle name="Normal 23 4 20" xfId="3001"/>
    <cellStyle name="Normal 23 4 20 2" xfId="8466"/>
    <cellStyle name="Normal 23 4 20 2 2" xfId="40072"/>
    <cellStyle name="Normal 23 4 20 2 3" xfId="27215"/>
    <cellStyle name="Normal 23 4 20 2 4" xfId="17840"/>
    <cellStyle name="Normal 23 4 20 3" xfId="21562"/>
    <cellStyle name="Normal 23 4 20 4" xfId="30938"/>
    <cellStyle name="Normal 23 4 20 5" xfId="34661"/>
    <cellStyle name="Normal 23 4 20 6" xfId="12428"/>
    <cellStyle name="Normal 23 4 21" xfId="3116"/>
    <cellStyle name="Normal 23 4 21 2" xfId="8580"/>
    <cellStyle name="Normal 23 4 21 2 2" xfId="40186"/>
    <cellStyle name="Normal 23 4 21 2 3" xfId="27329"/>
    <cellStyle name="Normal 23 4 21 2 4" xfId="17954"/>
    <cellStyle name="Normal 23 4 21 3" xfId="21676"/>
    <cellStyle name="Normal 23 4 21 4" xfId="31052"/>
    <cellStyle name="Normal 23 4 21 5" xfId="34775"/>
    <cellStyle name="Normal 23 4 21 6" xfId="12542"/>
    <cellStyle name="Normal 23 4 22" xfId="3231"/>
    <cellStyle name="Normal 23 4 22 2" xfId="8694"/>
    <cellStyle name="Normal 23 4 22 2 2" xfId="40300"/>
    <cellStyle name="Normal 23 4 22 2 3" xfId="27443"/>
    <cellStyle name="Normal 23 4 22 2 4" xfId="18068"/>
    <cellStyle name="Normal 23 4 22 3" xfId="21790"/>
    <cellStyle name="Normal 23 4 22 4" xfId="31166"/>
    <cellStyle name="Normal 23 4 22 5" xfId="34889"/>
    <cellStyle name="Normal 23 4 22 6" xfId="12656"/>
    <cellStyle name="Normal 23 4 23" xfId="3346"/>
    <cellStyle name="Normal 23 4 23 2" xfId="8808"/>
    <cellStyle name="Normal 23 4 23 2 2" xfId="40414"/>
    <cellStyle name="Normal 23 4 23 2 3" xfId="27557"/>
    <cellStyle name="Normal 23 4 23 2 4" xfId="18182"/>
    <cellStyle name="Normal 23 4 23 3" xfId="21904"/>
    <cellStyle name="Normal 23 4 23 4" xfId="31280"/>
    <cellStyle name="Normal 23 4 23 5" xfId="35003"/>
    <cellStyle name="Normal 23 4 23 6" xfId="12770"/>
    <cellStyle name="Normal 23 4 24" xfId="3461"/>
    <cellStyle name="Normal 23 4 24 2" xfId="8922"/>
    <cellStyle name="Normal 23 4 24 2 2" xfId="40528"/>
    <cellStyle name="Normal 23 4 24 2 3" xfId="27671"/>
    <cellStyle name="Normal 23 4 24 2 4" xfId="18296"/>
    <cellStyle name="Normal 23 4 24 3" xfId="22018"/>
    <cellStyle name="Normal 23 4 24 4" xfId="31394"/>
    <cellStyle name="Normal 23 4 24 5" xfId="35117"/>
    <cellStyle name="Normal 23 4 24 6" xfId="12884"/>
    <cellStyle name="Normal 23 4 25" xfId="3576"/>
    <cellStyle name="Normal 23 4 25 2" xfId="9036"/>
    <cellStyle name="Normal 23 4 25 2 2" xfId="40642"/>
    <cellStyle name="Normal 23 4 25 2 3" xfId="27785"/>
    <cellStyle name="Normal 23 4 25 2 4" xfId="18410"/>
    <cellStyle name="Normal 23 4 25 3" xfId="22132"/>
    <cellStyle name="Normal 23 4 25 4" xfId="31508"/>
    <cellStyle name="Normal 23 4 25 5" xfId="35231"/>
    <cellStyle name="Normal 23 4 25 6" xfId="12998"/>
    <cellStyle name="Normal 23 4 26" xfId="3694"/>
    <cellStyle name="Normal 23 4 26 2" xfId="9153"/>
    <cellStyle name="Normal 23 4 26 2 2" xfId="40759"/>
    <cellStyle name="Normal 23 4 26 2 3" xfId="27902"/>
    <cellStyle name="Normal 23 4 26 2 4" xfId="18527"/>
    <cellStyle name="Normal 23 4 26 3" xfId="22249"/>
    <cellStyle name="Normal 23 4 26 4" xfId="31625"/>
    <cellStyle name="Normal 23 4 26 5" xfId="35348"/>
    <cellStyle name="Normal 23 4 26 6" xfId="13115"/>
    <cellStyle name="Normal 23 4 27" xfId="3814"/>
    <cellStyle name="Normal 23 4 27 2" xfId="9272"/>
    <cellStyle name="Normal 23 4 27 2 2" xfId="40878"/>
    <cellStyle name="Normal 23 4 27 2 3" xfId="28021"/>
    <cellStyle name="Normal 23 4 27 2 4" xfId="18646"/>
    <cellStyle name="Normal 23 4 27 3" xfId="22368"/>
    <cellStyle name="Normal 23 4 27 4" xfId="31744"/>
    <cellStyle name="Normal 23 4 27 5" xfId="35467"/>
    <cellStyle name="Normal 23 4 27 6" xfId="13234"/>
    <cellStyle name="Normal 23 4 28" xfId="3946"/>
    <cellStyle name="Normal 23 4 28 2" xfId="9403"/>
    <cellStyle name="Normal 23 4 28 2 2" xfId="41009"/>
    <cellStyle name="Normal 23 4 28 2 3" xfId="28152"/>
    <cellStyle name="Normal 23 4 28 2 4" xfId="18777"/>
    <cellStyle name="Normal 23 4 28 3" xfId="22499"/>
    <cellStyle name="Normal 23 4 28 4" xfId="31875"/>
    <cellStyle name="Normal 23 4 28 5" xfId="35598"/>
    <cellStyle name="Normal 23 4 28 6" xfId="13365"/>
    <cellStyle name="Normal 23 4 29" xfId="4062"/>
    <cellStyle name="Normal 23 4 29 2" xfId="9518"/>
    <cellStyle name="Normal 23 4 29 2 2" xfId="41124"/>
    <cellStyle name="Normal 23 4 29 2 3" xfId="28267"/>
    <cellStyle name="Normal 23 4 29 2 4" xfId="18892"/>
    <cellStyle name="Normal 23 4 29 3" xfId="22614"/>
    <cellStyle name="Normal 23 4 29 4" xfId="31990"/>
    <cellStyle name="Normal 23 4 29 5" xfId="35713"/>
    <cellStyle name="Normal 23 4 29 6" xfId="13480"/>
    <cellStyle name="Normal 23 4 3" xfId="540"/>
    <cellStyle name="Normal 23 4 3 2" xfId="913"/>
    <cellStyle name="Normal 23 4 3 2 2" xfId="5249"/>
    <cellStyle name="Normal 23 4 3 2 2 2" xfId="6507"/>
    <cellStyle name="Normal 23 4 3 2 2 2 2" xfId="38115"/>
    <cellStyle name="Normal 23 4 3 2 2 2 3" xfId="25258"/>
    <cellStyle name="Normal 23 4 3 2 2 2 4" xfId="15883"/>
    <cellStyle name="Normal 23 4 3 2 2 3" xfId="36857"/>
    <cellStyle name="Normal 23 4 3 2 2 4" xfId="24000"/>
    <cellStyle name="Normal 23 4 3 2 2 5" xfId="14625"/>
    <cellStyle name="Normal 23 4 3 2 3" xfId="6021"/>
    <cellStyle name="Normal 23 4 3 2 3 2" xfId="37629"/>
    <cellStyle name="Normal 23 4 3 2 3 3" xfId="24772"/>
    <cellStyle name="Normal 23 4 3 2 3 4" xfId="15397"/>
    <cellStyle name="Normal 23 4 3 2 4" xfId="4763"/>
    <cellStyle name="Normal 23 4 3 2 4 2" xfId="36375"/>
    <cellStyle name="Normal 23 4 3 2 4 3" xfId="23517"/>
    <cellStyle name="Normal 23 4 3 2 4 4" xfId="14142"/>
    <cellStyle name="Normal 23 4 3 2 5" xfId="32585"/>
    <cellStyle name="Normal 23 4 3 2 6" xfId="22967"/>
    <cellStyle name="Normal 23 4 3 2 7" xfId="10362"/>
    <cellStyle name="Normal 23 4 3 3" xfId="5248"/>
    <cellStyle name="Normal 23 4 3 3 2" xfId="6506"/>
    <cellStyle name="Normal 23 4 3 3 2 2" xfId="38114"/>
    <cellStyle name="Normal 23 4 3 3 2 3" xfId="25257"/>
    <cellStyle name="Normal 23 4 3 3 2 4" xfId="15882"/>
    <cellStyle name="Normal 23 4 3 3 3" xfId="36856"/>
    <cellStyle name="Normal 23 4 3 3 4" xfId="23999"/>
    <cellStyle name="Normal 23 4 3 3 5" xfId="14624"/>
    <cellStyle name="Normal 23 4 3 4" xfId="5842"/>
    <cellStyle name="Normal 23 4 3 4 2" xfId="37450"/>
    <cellStyle name="Normal 23 4 3 4 3" xfId="24593"/>
    <cellStyle name="Normal 23 4 3 4 4" xfId="15218"/>
    <cellStyle name="Normal 23 4 3 5" xfId="4585"/>
    <cellStyle name="Normal 23 4 3 5 2" xfId="36197"/>
    <cellStyle name="Normal 23 4 3 5 3" xfId="23339"/>
    <cellStyle name="Normal 23 4 3 5 4" xfId="13964"/>
    <cellStyle name="Normal 23 4 3 6" xfId="19496"/>
    <cellStyle name="Normal 23 4 3 7" xfId="28872"/>
    <cellStyle name="Normal 23 4 3 8" xfId="32344"/>
    <cellStyle name="Normal 23 4 3 9" xfId="9992"/>
    <cellStyle name="Normal 23 4 30" xfId="4177"/>
    <cellStyle name="Normal 23 4 30 2" xfId="9632"/>
    <cellStyle name="Normal 23 4 30 2 2" xfId="41238"/>
    <cellStyle name="Normal 23 4 30 2 3" xfId="28381"/>
    <cellStyle name="Normal 23 4 30 2 4" xfId="19006"/>
    <cellStyle name="Normal 23 4 30 3" xfId="22728"/>
    <cellStyle name="Normal 23 4 30 4" xfId="32104"/>
    <cellStyle name="Normal 23 4 30 5" xfId="35827"/>
    <cellStyle name="Normal 23 4 30 6" xfId="13594"/>
    <cellStyle name="Normal 23 4 31" xfId="781"/>
    <cellStyle name="Normal 23 4 31 2" xfId="9752"/>
    <cellStyle name="Normal 23 4 31 2 2" xfId="41358"/>
    <cellStyle name="Normal 23 4 31 2 3" xfId="28501"/>
    <cellStyle name="Normal 23 4 31 2 4" xfId="19126"/>
    <cellStyle name="Normal 23 4 31 3" xfId="22848"/>
    <cellStyle name="Normal 23 4 31 4" xfId="28742"/>
    <cellStyle name="Normal 23 4 31 5" xfId="32706"/>
    <cellStyle name="Normal 23 4 31 6" xfId="10232"/>
    <cellStyle name="Normal 23 4 32" xfId="660"/>
    <cellStyle name="Normal 23 4 32 2" xfId="7030"/>
    <cellStyle name="Normal 23 4 32 2 2" xfId="38636"/>
    <cellStyle name="Normal 23 4 32 2 3" xfId="25779"/>
    <cellStyle name="Normal 23 4 32 2 4" xfId="16404"/>
    <cellStyle name="Normal 23 4 32 3" xfId="19366"/>
    <cellStyle name="Normal 23 4 32 4" xfId="10112"/>
    <cellStyle name="Normal 23 4 33" xfId="4338"/>
    <cellStyle name="Normal 23 4 33 2" xfId="35950"/>
    <cellStyle name="Normal 23 4 33 3" xfId="23092"/>
    <cellStyle name="Normal 23 4 33 4" xfId="13717"/>
    <cellStyle name="Normal 23 4 34" xfId="19246"/>
    <cellStyle name="Normal 23 4 35" xfId="28622"/>
    <cellStyle name="Normal 23 4 36" xfId="32224"/>
    <cellStyle name="Normal 23 4 37" xfId="9872"/>
    <cellStyle name="Normal 23 4 4" xfId="1057"/>
    <cellStyle name="Normal 23 4 4 2" xfId="5250"/>
    <cellStyle name="Normal 23 4 4 2 2" xfId="6508"/>
    <cellStyle name="Normal 23 4 4 2 2 2" xfId="38116"/>
    <cellStyle name="Normal 23 4 4 2 2 3" xfId="25259"/>
    <cellStyle name="Normal 23 4 4 2 2 4" xfId="15884"/>
    <cellStyle name="Normal 23 4 4 2 3" xfId="36858"/>
    <cellStyle name="Normal 23 4 4 2 4" xfId="24001"/>
    <cellStyle name="Normal 23 4 4 2 5" xfId="14626"/>
    <cellStyle name="Normal 23 4 4 3" xfId="6022"/>
    <cellStyle name="Normal 23 4 4 3 2" xfId="37630"/>
    <cellStyle name="Normal 23 4 4 3 3" xfId="24773"/>
    <cellStyle name="Normal 23 4 4 3 4" xfId="15398"/>
    <cellStyle name="Normal 23 4 4 4" xfId="4764"/>
    <cellStyle name="Normal 23 4 4 4 2" xfId="36376"/>
    <cellStyle name="Normal 23 4 4 4 3" xfId="23518"/>
    <cellStyle name="Normal 23 4 4 4 4" xfId="14143"/>
    <cellStyle name="Normal 23 4 4 5" xfId="19638"/>
    <cellStyle name="Normal 23 4 4 6" xfId="29014"/>
    <cellStyle name="Normal 23 4 4 7" xfId="32465"/>
    <cellStyle name="Normal 23 4 4 8" xfId="10504"/>
    <cellStyle name="Normal 23 4 5" xfId="1174"/>
    <cellStyle name="Normal 23 4 5 2" xfId="5251"/>
    <cellStyle name="Normal 23 4 5 2 2" xfId="6509"/>
    <cellStyle name="Normal 23 4 5 2 2 2" xfId="38117"/>
    <cellStyle name="Normal 23 4 5 2 2 3" xfId="25260"/>
    <cellStyle name="Normal 23 4 5 2 2 4" xfId="15885"/>
    <cellStyle name="Normal 23 4 5 2 3" xfId="36859"/>
    <cellStyle name="Normal 23 4 5 2 4" xfId="24002"/>
    <cellStyle name="Normal 23 4 5 2 5" xfId="14627"/>
    <cellStyle name="Normal 23 4 5 3" xfId="6197"/>
    <cellStyle name="Normal 23 4 5 3 2" xfId="37805"/>
    <cellStyle name="Normal 23 4 5 3 3" xfId="24948"/>
    <cellStyle name="Normal 23 4 5 3 4" xfId="15573"/>
    <cellStyle name="Normal 23 4 5 4" xfId="4939"/>
    <cellStyle name="Normal 23 4 5 4 2" xfId="36549"/>
    <cellStyle name="Normal 23 4 5 4 3" xfId="23692"/>
    <cellStyle name="Normal 23 4 5 4 4" xfId="14317"/>
    <cellStyle name="Normal 23 4 5 5" xfId="19754"/>
    <cellStyle name="Normal 23 4 5 6" xfId="29130"/>
    <cellStyle name="Normal 23 4 5 7" xfId="32854"/>
    <cellStyle name="Normal 23 4 5 8" xfId="10620"/>
    <cellStyle name="Normal 23 4 6" xfId="1290"/>
    <cellStyle name="Normal 23 4 6 2" xfId="6500"/>
    <cellStyle name="Normal 23 4 6 2 2" xfId="38108"/>
    <cellStyle name="Normal 23 4 6 2 3" xfId="25251"/>
    <cellStyle name="Normal 23 4 6 2 4" xfId="15876"/>
    <cellStyle name="Normal 23 4 6 3" xfId="5242"/>
    <cellStyle name="Normal 23 4 6 3 2" xfId="36850"/>
    <cellStyle name="Normal 23 4 6 3 3" xfId="23993"/>
    <cellStyle name="Normal 23 4 6 3 4" xfId="14618"/>
    <cellStyle name="Normal 23 4 6 4" xfId="19869"/>
    <cellStyle name="Normal 23 4 6 5" xfId="29245"/>
    <cellStyle name="Normal 23 4 6 6" xfId="32969"/>
    <cellStyle name="Normal 23 4 6 7" xfId="10735"/>
    <cellStyle name="Normal 23 4 7" xfId="1406"/>
    <cellStyle name="Normal 23 4 7 2" xfId="6967"/>
    <cellStyle name="Normal 23 4 7 2 2" xfId="38574"/>
    <cellStyle name="Normal 23 4 7 2 3" xfId="25717"/>
    <cellStyle name="Normal 23 4 7 2 4" xfId="16342"/>
    <cellStyle name="Normal 23 4 7 3" xfId="4455"/>
    <cellStyle name="Normal 23 4 7 3 2" xfId="36067"/>
    <cellStyle name="Normal 23 4 7 3 3" xfId="23209"/>
    <cellStyle name="Normal 23 4 7 3 4" xfId="13834"/>
    <cellStyle name="Normal 23 4 7 4" xfId="19984"/>
    <cellStyle name="Normal 23 4 7 5" xfId="29360"/>
    <cellStyle name="Normal 23 4 7 6" xfId="33084"/>
    <cellStyle name="Normal 23 4 7 7" xfId="10850"/>
    <cellStyle name="Normal 23 4 8" xfId="1521"/>
    <cellStyle name="Normal 23 4 8 2" xfId="5709"/>
    <cellStyle name="Normal 23 4 8 2 2" xfId="37317"/>
    <cellStyle name="Normal 23 4 8 2 3" xfId="24460"/>
    <cellStyle name="Normal 23 4 8 2 4" xfId="15085"/>
    <cellStyle name="Normal 23 4 8 3" xfId="20098"/>
    <cellStyle name="Normal 23 4 8 4" xfId="29474"/>
    <cellStyle name="Normal 23 4 8 5" xfId="33198"/>
    <cellStyle name="Normal 23 4 8 6" xfId="10964"/>
    <cellStyle name="Normal 23 4 9" xfId="1636"/>
    <cellStyle name="Normal 23 4 9 2" xfId="7186"/>
    <cellStyle name="Normal 23 4 9 2 2" xfId="38792"/>
    <cellStyle name="Normal 23 4 9 2 3" xfId="25935"/>
    <cellStyle name="Normal 23 4 9 2 4" xfId="16560"/>
    <cellStyle name="Normal 23 4 9 3" xfId="20212"/>
    <cellStyle name="Normal 23 4 9 4" xfId="29588"/>
    <cellStyle name="Normal 23 4 9 5" xfId="33312"/>
    <cellStyle name="Normal 23 4 9 6" xfId="11078"/>
    <cellStyle name="Normal 23 40" xfId="19236"/>
    <cellStyle name="Normal 23 41" xfId="28612"/>
    <cellStyle name="Normal 23 42" xfId="32214"/>
    <cellStyle name="Normal 23 43" xfId="9862"/>
    <cellStyle name="Normal 23 44" xfId="406"/>
    <cellStyle name="Normal 23 5" xfId="425"/>
    <cellStyle name="Normal 23 5 10" xfId="1756"/>
    <cellStyle name="Normal 23 5 10 2" xfId="6952"/>
    <cellStyle name="Normal 23 5 10 2 2" xfId="38560"/>
    <cellStyle name="Normal 23 5 10 2 3" xfId="25703"/>
    <cellStyle name="Normal 23 5 10 2 4" xfId="16328"/>
    <cellStyle name="Normal 23 5 10 3" xfId="20331"/>
    <cellStyle name="Normal 23 5 10 4" xfId="29707"/>
    <cellStyle name="Normal 23 5 10 5" xfId="33431"/>
    <cellStyle name="Normal 23 5 10 6" xfId="11197"/>
    <cellStyle name="Normal 23 5 11" xfId="1888"/>
    <cellStyle name="Normal 23 5 11 2" xfId="7362"/>
    <cellStyle name="Normal 23 5 11 2 2" xfId="38968"/>
    <cellStyle name="Normal 23 5 11 2 3" xfId="26111"/>
    <cellStyle name="Normal 23 5 11 2 4" xfId="16736"/>
    <cellStyle name="Normal 23 5 11 3" xfId="20458"/>
    <cellStyle name="Normal 23 5 11 4" xfId="29834"/>
    <cellStyle name="Normal 23 5 11 5" xfId="33557"/>
    <cellStyle name="Normal 23 5 11 6" xfId="11324"/>
    <cellStyle name="Normal 23 5 12" xfId="2004"/>
    <cellStyle name="Normal 23 5 12 2" xfId="7477"/>
    <cellStyle name="Normal 23 5 12 2 2" xfId="39083"/>
    <cellStyle name="Normal 23 5 12 2 3" xfId="26226"/>
    <cellStyle name="Normal 23 5 12 2 4" xfId="16851"/>
    <cellStyle name="Normal 23 5 12 3" xfId="20573"/>
    <cellStyle name="Normal 23 5 12 4" xfId="29949"/>
    <cellStyle name="Normal 23 5 12 5" xfId="33672"/>
    <cellStyle name="Normal 23 5 12 6" xfId="11439"/>
    <cellStyle name="Normal 23 5 13" xfId="2178"/>
    <cellStyle name="Normal 23 5 13 2" xfId="7650"/>
    <cellStyle name="Normal 23 5 13 2 2" xfId="39256"/>
    <cellStyle name="Normal 23 5 13 2 3" xfId="26399"/>
    <cellStyle name="Normal 23 5 13 2 4" xfId="17024"/>
    <cellStyle name="Normal 23 5 13 3" xfId="20746"/>
    <cellStyle name="Normal 23 5 13 4" xfId="30122"/>
    <cellStyle name="Normal 23 5 13 5" xfId="33845"/>
    <cellStyle name="Normal 23 5 13 6" xfId="11612"/>
    <cellStyle name="Normal 23 5 14" xfId="2296"/>
    <cellStyle name="Normal 23 5 14 2" xfId="7767"/>
    <cellStyle name="Normal 23 5 14 2 2" xfId="39373"/>
    <cellStyle name="Normal 23 5 14 2 3" xfId="26516"/>
    <cellStyle name="Normal 23 5 14 2 4" xfId="17141"/>
    <cellStyle name="Normal 23 5 14 3" xfId="20863"/>
    <cellStyle name="Normal 23 5 14 4" xfId="30239"/>
    <cellStyle name="Normal 23 5 14 5" xfId="33962"/>
    <cellStyle name="Normal 23 5 14 6" xfId="11729"/>
    <cellStyle name="Normal 23 5 15" xfId="2413"/>
    <cellStyle name="Normal 23 5 15 2" xfId="7883"/>
    <cellStyle name="Normal 23 5 15 2 2" xfId="39489"/>
    <cellStyle name="Normal 23 5 15 2 3" xfId="26632"/>
    <cellStyle name="Normal 23 5 15 2 4" xfId="17257"/>
    <cellStyle name="Normal 23 5 15 3" xfId="20979"/>
    <cellStyle name="Normal 23 5 15 4" xfId="30355"/>
    <cellStyle name="Normal 23 5 15 5" xfId="34078"/>
    <cellStyle name="Normal 23 5 15 6" xfId="11845"/>
    <cellStyle name="Normal 23 5 16" xfId="2532"/>
    <cellStyle name="Normal 23 5 16 2" xfId="8001"/>
    <cellStyle name="Normal 23 5 16 2 2" xfId="39607"/>
    <cellStyle name="Normal 23 5 16 2 3" xfId="26750"/>
    <cellStyle name="Normal 23 5 16 2 4" xfId="17375"/>
    <cellStyle name="Normal 23 5 16 3" xfId="21097"/>
    <cellStyle name="Normal 23 5 16 4" xfId="30473"/>
    <cellStyle name="Normal 23 5 16 5" xfId="34196"/>
    <cellStyle name="Normal 23 5 16 6" xfId="11963"/>
    <cellStyle name="Normal 23 5 17" xfId="2651"/>
    <cellStyle name="Normal 23 5 17 2" xfId="8119"/>
    <cellStyle name="Normal 23 5 17 2 2" xfId="39725"/>
    <cellStyle name="Normal 23 5 17 2 3" xfId="26868"/>
    <cellStyle name="Normal 23 5 17 2 4" xfId="17493"/>
    <cellStyle name="Normal 23 5 17 3" xfId="21215"/>
    <cellStyle name="Normal 23 5 17 4" xfId="30591"/>
    <cellStyle name="Normal 23 5 17 5" xfId="34314"/>
    <cellStyle name="Normal 23 5 17 6" xfId="12081"/>
    <cellStyle name="Normal 23 5 18" xfId="2768"/>
    <cellStyle name="Normal 23 5 18 2" xfId="8235"/>
    <cellStyle name="Normal 23 5 18 2 2" xfId="39841"/>
    <cellStyle name="Normal 23 5 18 2 3" xfId="26984"/>
    <cellStyle name="Normal 23 5 18 2 4" xfId="17609"/>
    <cellStyle name="Normal 23 5 18 3" xfId="21331"/>
    <cellStyle name="Normal 23 5 18 4" xfId="30707"/>
    <cellStyle name="Normal 23 5 18 5" xfId="34430"/>
    <cellStyle name="Normal 23 5 18 6" xfId="12197"/>
    <cellStyle name="Normal 23 5 19" xfId="2886"/>
    <cellStyle name="Normal 23 5 19 2" xfId="8352"/>
    <cellStyle name="Normal 23 5 19 2 2" xfId="39958"/>
    <cellStyle name="Normal 23 5 19 2 3" xfId="27101"/>
    <cellStyle name="Normal 23 5 19 2 4" xfId="17726"/>
    <cellStyle name="Normal 23 5 19 3" xfId="21448"/>
    <cellStyle name="Normal 23 5 19 4" xfId="30824"/>
    <cellStyle name="Normal 23 5 19 5" xfId="34547"/>
    <cellStyle name="Normal 23 5 19 6" xfId="12314"/>
    <cellStyle name="Normal 23 5 2" xfId="489"/>
    <cellStyle name="Normal 23 5 2 10" xfId="1953"/>
    <cellStyle name="Normal 23 5 2 10 2" xfId="7427"/>
    <cellStyle name="Normal 23 5 2 10 2 2" xfId="39033"/>
    <cellStyle name="Normal 23 5 2 10 2 3" xfId="26176"/>
    <cellStyle name="Normal 23 5 2 10 2 4" xfId="16801"/>
    <cellStyle name="Normal 23 5 2 10 3" xfId="20523"/>
    <cellStyle name="Normal 23 5 2 10 4" xfId="29899"/>
    <cellStyle name="Normal 23 5 2 10 5" xfId="33622"/>
    <cellStyle name="Normal 23 5 2 10 6" xfId="11389"/>
    <cellStyle name="Normal 23 5 2 11" xfId="2069"/>
    <cellStyle name="Normal 23 5 2 11 2" xfId="7542"/>
    <cellStyle name="Normal 23 5 2 11 2 2" xfId="39148"/>
    <cellStyle name="Normal 23 5 2 11 2 3" xfId="26291"/>
    <cellStyle name="Normal 23 5 2 11 2 4" xfId="16916"/>
    <cellStyle name="Normal 23 5 2 11 3" xfId="20638"/>
    <cellStyle name="Normal 23 5 2 11 4" xfId="30014"/>
    <cellStyle name="Normal 23 5 2 11 5" xfId="33737"/>
    <cellStyle name="Normal 23 5 2 11 6" xfId="11504"/>
    <cellStyle name="Normal 23 5 2 12" xfId="2243"/>
    <cellStyle name="Normal 23 5 2 12 2" xfId="7715"/>
    <cellStyle name="Normal 23 5 2 12 2 2" xfId="39321"/>
    <cellStyle name="Normal 23 5 2 12 2 3" xfId="26464"/>
    <cellStyle name="Normal 23 5 2 12 2 4" xfId="17089"/>
    <cellStyle name="Normal 23 5 2 12 3" xfId="20811"/>
    <cellStyle name="Normal 23 5 2 12 4" xfId="30187"/>
    <cellStyle name="Normal 23 5 2 12 5" xfId="33910"/>
    <cellStyle name="Normal 23 5 2 12 6" xfId="11677"/>
    <cellStyle name="Normal 23 5 2 13" xfId="2361"/>
    <cellStyle name="Normal 23 5 2 13 2" xfId="7832"/>
    <cellStyle name="Normal 23 5 2 13 2 2" xfId="39438"/>
    <cellStyle name="Normal 23 5 2 13 2 3" xfId="26581"/>
    <cellStyle name="Normal 23 5 2 13 2 4" xfId="17206"/>
    <cellStyle name="Normal 23 5 2 13 3" xfId="20928"/>
    <cellStyle name="Normal 23 5 2 13 4" xfId="30304"/>
    <cellStyle name="Normal 23 5 2 13 5" xfId="34027"/>
    <cellStyle name="Normal 23 5 2 13 6" xfId="11794"/>
    <cellStyle name="Normal 23 5 2 14" xfId="2478"/>
    <cellStyle name="Normal 23 5 2 14 2" xfId="7948"/>
    <cellStyle name="Normal 23 5 2 14 2 2" xfId="39554"/>
    <cellStyle name="Normal 23 5 2 14 2 3" xfId="26697"/>
    <cellStyle name="Normal 23 5 2 14 2 4" xfId="17322"/>
    <cellStyle name="Normal 23 5 2 14 3" xfId="21044"/>
    <cellStyle name="Normal 23 5 2 14 4" xfId="30420"/>
    <cellStyle name="Normal 23 5 2 14 5" xfId="34143"/>
    <cellStyle name="Normal 23 5 2 14 6" xfId="11910"/>
    <cellStyle name="Normal 23 5 2 15" xfId="2597"/>
    <cellStyle name="Normal 23 5 2 15 2" xfId="8066"/>
    <cellStyle name="Normal 23 5 2 15 2 2" xfId="39672"/>
    <cellStyle name="Normal 23 5 2 15 2 3" xfId="26815"/>
    <cellStyle name="Normal 23 5 2 15 2 4" xfId="17440"/>
    <cellStyle name="Normal 23 5 2 15 3" xfId="21162"/>
    <cellStyle name="Normal 23 5 2 15 4" xfId="30538"/>
    <cellStyle name="Normal 23 5 2 15 5" xfId="34261"/>
    <cellStyle name="Normal 23 5 2 15 6" xfId="12028"/>
    <cellStyle name="Normal 23 5 2 16" xfId="2716"/>
    <cellStyle name="Normal 23 5 2 16 2" xfId="8184"/>
    <cellStyle name="Normal 23 5 2 16 2 2" xfId="39790"/>
    <cellStyle name="Normal 23 5 2 16 2 3" xfId="26933"/>
    <cellStyle name="Normal 23 5 2 16 2 4" xfId="17558"/>
    <cellStyle name="Normal 23 5 2 16 3" xfId="21280"/>
    <cellStyle name="Normal 23 5 2 16 4" xfId="30656"/>
    <cellStyle name="Normal 23 5 2 16 5" xfId="34379"/>
    <cellStyle name="Normal 23 5 2 16 6" xfId="12146"/>
    <cellStyle name="Normal 23 5 2 17" xfId="2833"/>
    <cellStyle name="Normal 23 5 2 17 2" xfId="8300"/>
    <cellStyle name="Normal 23 5 2 17 2 2" xfId="39906"/>
    <cellStyle name="Normal 23 5 2 17 2 3" xfId="27049"/>
    <cellStyle name="Normal 23 5 2 17 2 4" xfId="17674"/>
    <cellStyle name="Normal 23 5 2 17 3" xfId="21396"/>
    <cellStyle name="Normal 23 5 2 17 4" xfId="30772"/>
    <cellStyle name="Normal 23 5 2 17 5" xfId="34495"/>
    <cellStyle name="Normal 23 5 2 17 6" xfId="12262"/>
    <cellStyle name="Normal 23 5 2 18" xfId="2951"/>
    <cellStyle name="Normal 23 5 2 18 2" xfId="8417"/>
    <cellStyle name="Normal 23 5 2 18 2 2" xfId="40023"/>
    <cellStyle name="Normal 23 5 2 18 2 3" xfId="27166"/>
    <cellStyle name="Normal 23 5 2 18 2 4" xfId="17791"/>
    <cellStyle name="Normal 23 5 2 18 3" xfId="21513"/>
    <cellStyle name="Normal 23 5 2 18 4" xfId="30889"/>
    <cellStyle name="Normal 23 5 2 18 5" xfId="34612"/>
    <cellStyle name="Normal 23 5 2 18 6" xfId="12379"/>
    <cellStyle name="Normal 23 5 2 19" xfId="3071"/>
    <cellStyle name="Normal 23 5 2 19 2" xfId="8536"/>
    <cellStyle name="Normal 23 5 2 19 2 2" xfId="40142"/>
    <cellStyle name="Normal 23 5 2 19 2 3" xfId="27285"/>
    <cellStyle name="Normal 23 5 2 19 2 4" xfId="17910"/>
    <cellStyle name="Normal 23 5 2 19 3" xfId="21632"/>
    <cellStyle name="Normal 23 5 2 19 4" xfId="31008"/>
    <cellStyle name="Normal 23 5 2 19 5" xfId="34731"/>
    <cellStyle name="Normal 23 5 2 19 6" xfId="12498"/>
    <cellStyle name="Normal 23 5 2 2" xfId="610"/>
    <cellStyle name="Normal 23 5 2 2 2" xfId="969"/>
    <cellStyle name="Normal 23 5 2 2 2 2" xfId="5255"/>
    <cellStyle name="Normal 23 5 2 2 2 2 2" xfId="6513"/>
    <cellStyle name="Normal 23 5 2 2 2 2 2 2" xfId="38121"/>
    <cellStyle name="Normal 23 5 2 2 2 2 2 3" xfId="25264"/>
    <cellStyle name="Normal 23 5 2 2 2 2 2 4" xfId="15889"/>
    <cellStyle name="Normal 23 5 2 2 2 2 3" xfId="36863"/>
    <cellStyle name="Normal 23 5 2 2 2 2 4" xfId="24006"/>
    <cellStyle name="Normal 23 5 2 2 2 2 5" xfId="14631"/>
    <cellStyle name="Normal 23 5 2 2 2 3" xfId="6023"/>
    <cellStyle name="Normal 23 5 2 2 2 3 2" xfId="37631"/>
    <cellStyle name="Normal 23 5 2 2 2 3 3" xfId="24774"/>
    <cellStyle name="Normal 23 5 2 2 2 3 4" xfId="15399"/>
    <cellStyle name="Normal 23 5 2 2 2 4" xfId="4765"/>
    <cellStyle name="Normal 23 5 2 2 2 4 2" xfId="36377"/>
    <cellStyle name="Normal 23 5 2 2 2 4 3" xfId="23519"/>
    <cellStyle name="Normal 23 5 2 2 2 4 4" xfId="14144"/>
    <cellStyle name="Normal 23 5 2 2 2 5" xfId="32655"/>
    <cellStyle name="Normal 23 5 2 2 2 6" xfId="22972"/>
    <cellStyle name="Normal 23 5 2 2 2 7" xfId="10417"/>
    <cellStyle name="Normal 23 5 2 2 3" xfId="5254"/>
    <cellStyle name="Normal 23 5 2 2 3 2" xfId="6512"/>
    <cellStyle name="Normal 23 5 2 2 3 2 2" xfId="38120"/>
    <cellStyle name="Normal 23 5 2 2 3 2 3" xfId="25263"/>
    <cellStyle name="Normal 23 5 2 2 3 2 4" xfId="15888"/>
    <cellStyle name="Normal 23 5 2 2 3 3" xfId="36862"/>
    <cellStyle name="Normal 23 5 2 2 3 4" xfId="24005"/>
    <cellStyle name="Normal 23 5 2 2 3 5" xfId="14630"/>
    <cellStyle name="Normal 23 5 2 2 4" xfId="5898"/>
    <cellStyle name="Normal 23 5 2 2 4 2" xfId="37506"/>
    <cellStyle name="Normal 23 5 2 2 4 3" xfId="24649"/>
    <cellStyle name="Normal 23 5 2 2 4 4" xfId="15274"/>
    <cellStyle name="Normal 23 5 2 2 5" xfId="4640"/>
    <cellStyle name="Normal 23 5 2 2 5 2" xfId="36252"/>
    <cellStyle name="Normal 23 5 2 2 5 3" xfId="23394"/>
    <cellStyle name="Normal 23 5 2 2 5 4" xfId="14019"/>
    <cellStyle name="Normal 23 5 2 2 6" xfId="19551"/>
    <cellStyle name="Normal 23 5 2 2 7" xfId="28927"/>
    <cellStyle name="Normal 23 5 2 2 8" xfId="32414"/>
    <cellStyle name="Normal 23 5 2 2 9" xfId="10062"/>
    <cellStyle name="Normal 23 5 2 20" xfId="3186"/>
    <cellStyle name="Normal 23 5 2 20 2" xfId="8650"/>
    <cellStyle name="Normal 23 5 2 20 2 2" xfId="40256"/>
    <cellStyle name="Normal 23 5 2 20 2 3" xfId="27399"/>
    <cellStyle name="Normal 23 5 2 20 2 4" xfId="18024"/>
    <cellStyle name="Normal 23 5 2 20 3" xfId="21746"/>
    <cellStyle name="Normal 23 5 2 20 4" xfId="31122"/>
    <cellStyle name="Normal 23 5 2 20 5" xfId="34845"/>
    <cellStyle name="Normal 23 5 2 20 6" xfId="12612"/>
    <cellStyle name="Normal 23 5 2 21" xfId="3301"/>
    <cellStyle name="Normal 23 5 2 21 2" xfId="8764"/>
    <cellStyle name="Normal 23 5 2 21 2 2" xfId="40370"/>
    <cellStyle name="Normal 23 5 2 21 2 3" xfId="27513"/>
    <cellStyle name="Normal 23 5 2 21 2 4" xfId="18138"/>
    <cellStyle name="Normal 23 5 2 21 3" xfId="21860"/>
    <cellStyle name="Normal 23 5 2 21 4" xfId="31236"/>
    <cellStyle name="Normal 23 5 2 21 5" xfId="34959"/>
    <cellStyle name="Normal 23 5 2 21 6" xfId="12726"/>
    <cellStyle name="Normal 23 5 2 22" xfId="3416"/>
    <cellStyle name="Normal 23 5 2 22 2" xfId="8878"/>
    <cellStyle name="Normal 23 5 2 22 2 2" xfId="40484"/>
    <cellStyle name="Normal 23 5 2 22 2 3" xfId="27627"/>
    <cellStyle name="Normal 23 5 2 22 2 4" xfId="18252"/>
    <cellStyle name="Normal 23 5 2 22 3" xfId="21974"/>
    <cellStyle name="Normal 23 5 2 22 4" xfId="31350"/>
    <cellStyle name="Normal 23 5 2 22 5" xfId="35073"/>
    <cellStyle name="Normal 23 5 2 22 6" xfId="12840"/>
    <cellStyle name="Normal 23 5 2 23" xfId="3531"/>
    <cellStyle name="Normal 23 5 2 23 2" xfId="8992"/>
    <cellStyle name="Normal 23 5 2 23 2 2" xfId="40598"/>
    <cellStyle name="Normal 23 5 2 23 2 3" xfId="27741"/>
    <cellStyle name="Normal 23 5 2 23 2 4" xfId="18366"/>
    <cellStyle name="Normal 23 5 2 23 3" xfId="22088"/>
    <cellStyle name="Normal 23 5 2 23 4" xfId="31464"/>
    <cellStyle name="Normal 23 5 2 23 5" xfId="35187"/>
    <cellStyle name="Normal 23 5 2 23 6" xfId="12954"/>
    <cellStyle name="Normal 23 5 2 24" xfId="3646"/>
    <cellStyle name="Normal 23 5 2 24 2" xfId="9106"/>
    <cellStyle name="Normal 23 5 2 24 2 2" xfId="40712"/>
    <cellStyle name="Normal 23 5 2 24 2 3" xfId="27855"/>
    <cellStyle name="Normal 23 5 2 24 2 4" xfId="18480"/>
    <cellStyle name="Normal 23 5 2 24 3" xfId="22202"/>
    <cellStyle name="Normal 23 5 2 24 4" xfId="31578"/>
    <cellStyle name="Normal 23 5 2 24 5" xfId="35301"/>
    <cellStyle name="Normal 23 5 2 24 6" xfId="13068"/>
    <cellStyle name="Normal 23 5 2 25" xfId="3764"/>
    <cellStyle name="Normal 23 5 2 25 2" xfId="9223"/>
    <cellStyle name="Normal 23 5 2 25 2 2" xfId="40829"/>
    <cellStyle name="Normal 23 5 2 25 2 3" xfId="27972"/>
    <cellStyle name="Normal 23 5 2 25 2 4" xfId="18597"/>
    <cellStyle name="Normal 23 5 2 25 3" xfId="22319"/>
    <cellStyle name="Normal 23 5 2 25 4" xfId="31695"/>
    <cellStyle name="Normal 23 5 2 25 5" xfId="35418"/>
    <cellStyle name="Normal 23 5 2 25 6" xfId="13185"/>
    <cellStyle name="Normal 23 5 2 26" xfId="3884"/>
    <cellStyle name="Normal 23 5 2 26 2" xfId="9342"/>
    <cellStyle name="Normal 23 5 2 26 2 2" xfId="40948"/>
    <cellStyle name="Normal 23 5 2 26 2 3" xfId="28091"/>
    <cellStyle name="Normal 23 5 2 26 2 4" xfId="18716"/>
    <cellStyle name="Normal 23 5 2 26 3" xfId="22438"/>
    <cellStyle name="Normal 23 5 2 26 4" xfId="31814"/>
    <cellStyle name="Normal 23 5 2 26 5" xfId="35537"/>
    <cellStyle name="Normal 23 5 2 26 6" xfId="13304"/>
    <cellStyle name="Normal 23 5 2 27" xfId="4016"/>
    <cellStyle name="Normal 23 5 2 27 2" xfId="9473"/>
    <cellStyle name="Normal 23 5 2 27 2 2" xfId="41079"/>
    <cellStyle name="Normal 23 5 2 27 2 3" xfId="28222"/>
    <cellStyle name="Normal 23 5 2 27 2 4" xfId="18847"/>
    <cellStyle name="Normal 23 5 2 27 3" xfId="22569"/>
    <cellStyle name="Normal 23 5 2 27 4" xfId="31945"/>
    <cellStyle name="Normal 23 5 2 27 5" xfId="35668"/>
    <cellStyle name="Normal 23 5 2 27 6" xfId="13435"/>
    <cellStyle name="Normal 23 5 2 28" xfId="4132"/>
    <cellStyle name="Normal 23 5 2 28 2" xfId="9588"/>
    <cellStyle name="Normal 23 5 2 28 2 2" xfId="41194"/>
    <cellStyle name="Normal 23 5 2 28 2 3" xfId="28337"/>
    <cellStyle name="Normal 23 5 2 28 2 4" xfId="18962"/>
    <cellStyle name="Normal 23 5 2 28 3" xfId="22684"/>
    <cellStyle name="Normal 23 5 2 28 4" xfId="32060"/>
    <cellStyle name="Normal 23 5 2 28 5" xfId="35783"/>
    <cellStyle name="Normal 23 5 2 28 6" xfId="13550"/>
    <cellStyle name="Normal 23 5 2 29" xfId="4247"/>
    <cellStyle name="Normal 23 5 2 29 2" xfId="9702"/>
    <cellStyle name="Normal 23 5 2 29 2 2" xfId="41308"/>
    <cellStyle name="Normal 23 5 2 29 2 3" xfId="28451"/>
    <cellStyle name="Normal 23 5 2 29 2 4" xfId="19076"/>
    <cellStyle name="Normal 23 5 2 29 3" xfId="22798"/>
    <cellStyle name="Normal 23 5 2 29 4" xfId="32174"/>
    <cellStyle name="Normal 23 5 2 29 5" xfId="35897"/>
    <cellStyle name="Normal 23 5 2 29 6" xfId="13664"/>
    <cellStyle name="Normal 23 5 2 3" xfId="1127"/>
    <cellStyle name="Normal 23 5 2 3 2" xfId="5256"/>
    <cellStyle name="Normal 23 5 2 3 2 2" xfId="6514"/>
    <cellStyle name="Normal 23 5 2 3 2 2 2" xfId="38122"/>
    <cellStyle name="Normal 23 5 2 3 2 2 3" xfId="25265"/>
    <cellStyle name="Normal 23 5 2 3 2 2 4" xfId="15890"/>
    <cellStyle name="Normal 23 5 2 3 2 3" xfId="36864"/>
    <cellStyle name="Normal 23 5 2 3 2 4" xfId="24007"/>
    <cellStyle name="Normal 23 5 2 3 2 5" xfId="14632"/>
    <cellStyle name="Normal 23 5 2 3 3" xfId="6024"/>
    <cellStyle name="Normal 23 5 2 3 3 2" xfId="37632"/>
    <cellStyle name="Normal 23 5 2 3 3 3" xfId="24775"/>
    <cellStyle name="Normal 23 5 2 3 3 4" xfId="15400"/>
    <cellStyle name="Normal 23 5 2 3 4" xfId="4766"/>
    <cellStyle name="Normal 23 5 2 3 4 2" xfId="36378"/>
    <cellStyle name="Normal 23 5 2 3 4 3" xfId="23520"/>
    <cellStyle name="Normal 23 5 2 3 4 4" xfId="14145"/>
    <cellStyle name="Normal 23 5 2 3 5" xfId="19708"/>
    <cellStyle name="Normal 23 5 2 3 6" xfId="29084"/>
    <cellStyle name="Normal 23 5 2 3 7" xfId="32535"/>
    <cellStyle name="Normal 23 5 2 3 8" xfId="10574"/>
    <cellStyle name="Normal 23 5 2 30" xfId="851"/>
    <cellStyle name="Normal 23 5 2 30 2" xfId="9822"/>
    <cellStyle name="Normal 23 5 2 30 2 2" xfId="41428"/>
    <cellStyle name="Normal 23 5 2 30 2 3" xfId="28571"/>
    <cellStyle name="Normal 23 5 2 30 2 4" xfId="19196"/>
    <cellStyle name="Normal 23 5 2 30 3" xfId="22918"/>
    <cellStyle name="Normal 23 5 2 30 4" xfId="28812"/>
    <cellStyle name="Normal 23 5 2 30 5" xfId="32776"/>
    <cellStyle name="Normal 23 5 2 30 6" xfId="10302"/>
    <cellStyle name="Normal 23 5 2 31" xfId="730"/>
    <cellStyle name="Normal 23 5 2 31 2" xfId="6932"/>
    <cellStyle name="Normal 23 5 2 31 2 2" xfId="38540"/>
    <cellStyle name="Normal 23 5 2 31 2 3" xfId="25683"/>
    <cellStyle name="Normal 23 5 2 31 2 4" xfId="16308"/>
    <cellStyle name="Normal 23 5 2 31 3" xfId="19436"/>
    <cellStyle name="Normal 23 5 2 31 4" xfId="10182"/>
    <cellStyle name="Normal 23 5 2 32" xfId="4408"/>
    <cellStyle name="Normal 23 5 2 32 2" xfId="36020"/>
    <cellStyle name="Normal 23 5 2 32 3" xfId="23162"/>
    <cellStyle name="Normal 23 5 2 32 4" xfId="13787"/>
    <cellStyle name="Normal 23 5 2 33" xfId="19316"/>
    <cellStyle name="Normal 23 5 2 34" xfId="28692"/>
    <cellStyle name="Normal 23 5 2 35" xfId="32294"/>
    <cellStyle name="Normal 23 5 2 36" xfId="9942"/>
    <cellStyle name="Normal 23 5 2 4" xfId="1244"/>
    <cellStyle name="Normal 23 5 2 4 2" xfId="5257"/>
    <cellStyle name="Normal 23 5 2 4 2 2" xfId="6515"/>
    <cellStyle name="Normal 23 5 2 4 2 2 2" xfId="38123"/>
    <cellStyle name="Normal 23 5 2 4 2 2 3" xfId="25266"/>
    <cellStyle name="Normal 23 5 2 4 2 2 4" xfId="15891"/>
    <cellStyle name="Normal 23 5 2 4 2 3" xfId="36865"/>
    <cellStyle name="Normal 23 5 2 4 2 4" xfId="24008"/>
    <cellStyle name="Normal 23 5 2 4 2 5" xfId="14633"/>
    <cellStyle name="Normal 23 5 2 4 3" xfId="6267"/>
    <cellStyle name="Normal 23 5 2 4 3 2" xfId="37875"/>
    <cellStyle name="Normal 23 5 2 4 3 3" xfId="25018"/>
    <cellStyle name="Normal 23 5 2 4 3 4" xfId="15643"/>
    <cellStyle name="Normal 23 5 2 4 4" xfId="5009"/>
    <cellStyle name="Normal 23 5 2 4 4 2" xfId="36619"/>
    <cellStyle name="Normal 23 5 2 4 4 3" xfId="23762"/>
    <cellStyle name="Normal 23 5 2 4 4 4" xfId="14387"/>
    <cellStyle name="Normal 23 5 2 4 5" xfId="19824"/>
    <cellStyle name="Normal 23 5 2 4 6" xfId="29200"/>
    <cellStyle name="Normal 23 5 2 4 7" xfId="32924"/>
    <cellStyle name="Normal 23 5 2 4 8" xfId="10690"/>
    <cellStyle name="Normal 23 5 2 5" xfId="1360"/>
    <cellStyle name="Normal 23 5 2 5 2" xfId="6511"/>
    <cellStyle name="Normal 23 5 2 5 2 2" xfId="38119"/>
    <cellStyle name="Normal 23 5 2 5 2 3" xfId="25262"/>
    <cellStyle name="Normal 23 5 2 5 2 4" xfId="15887"/>
    <cellStyle name="Normal 23 5 2 5 3" xfId="5253"/>
    <cellStyle name="Normal 23 5 2 5 3 2" xfId="36861"/>
    <cellStyle name="Normal 23 5 2 5 3 3" xfId="24004"/>
    <cellStyle name="Normal 23 5 2 5 3 4" xfId="14629"/>
    <cellStyle name="Normal 23 5 2 5 4" xfId="19939"/>
    <cellStyle name="Normal 23 5 2 5 5" xfId="29315"/>
    <cellStyle name="Normal 23 5 2 5 6" xfId="33039"/>
    <cellStyle name="Normal 23 5 2 5 7" xfId="10805"/>
    <cellStyle name="Normal 23 5 2 6" xfId="1476"/>
    <cellStyle name="Normal 23 5 2 6 2" xfId="6184"/>
    <cellStyle name="Normal 23 5 2 6 2 2" xfId="37792"/>
    <cellStyle name="Normal 23 5 2 6 2 3" xfId="24935"/>
    <cellStyle name="Normal 23 5 2 6 2 4" xfId="15560"/>
    <cellStyle name="Normal 23 5 2 6 3" xfId="4525"/>
    <cellStyle name="Normal 23 5 2 6 3 2" xfId="36137"/>
    <cellStyle name="Normal 23 5 2 6 3 3" xfId="23279"/>
    <cellStyle name="Normal 23 5 2 6 3 4" xfId="13904"/>
    <cellStyle name="Normal 23 5 2 6 4" xfId="20054"/>
    <cellStyle name="Normal 23 5 2 6 5" xfId="29430"/>
    <cellStyle name="Normal 23 5 2 6 6" xfId="33154"/>
    <cellStyle name="Normal 23 5 2 6 7" xfId="10920"/>
    <cellStyle name="Normal 23 5 2 7" xfId="1591"/>
    <cellStyle name="Normal 23 5 2 7 2" xfId="5779"/>
    <cellStyle name="Normal 23 5 2 7 2 2" xfId="37387"/>
    <cellStyle name="Normal 23 5 2 7 2 3" xfId="24530"/>
    <cellStyle name="Normal 23 5 2 7 2 4" xfId="15155"/>
    <cellStyle name="Normal 23 5 2 7 3" xfId="20168"/>
    <cellStyle name="Normal 23 5 2 7 4" xfId="29544"/>
    <cellStyle name="Normal 23 5 2 7 5" xfId="33268"/>
    <cellStyle name="Normal 23 5 2 7 6" xfId="11034"/>
    <cellStyle name="Normal 23 5 2 8" xfId="1706"/>
    <cellStyle name="Normal 23 5 2 8 2" xfId="7090"/>
    <cellStyle name="Normal 23 5 2 8 2 2" xfId="38696"/>
    <cellStyle name="Normal 23 5 2 8 2 3" xfId="25839"/>
    <cellStyle name="Normal 23 5 2 8 2 4" xfId="16464"/>
    <cellStyle name="Normal 23 5 2 8 3" xfId="20282"/>
    <cellStyle name="Normal 23 5 2 8 4" xfId="29658"/>
    <cellStyle name="Normal 23 5 2 8 5" xfId="33382"/>
    <cellStyle name="Normal 23 5 2 8 6" xfId="11148"/>
    <cellStyle name="Normal 23 5 2 9" xfId="1821"/>
    <cellStyle name="Normal 23 5 2 9 2" xfId="7052"/>
    <cellStyle name="Normal 23 5 2 9 2 2" xfId="38658"/>
    <cellStyle name="Normal 23 5 2 9 2 3" xfId="25801"/>
    <cellStyle name="Normal 23 5 2 9 2 4" xfId="16426"/>
    <cellStyle name="Normal 23 5 2 9 3" xfId="20396"/>
    <cellStyle name="Normal 23 5 2 9 4" xfId="29772"/>
    <cellStyle name="Normal 23 5 2 9 5" xfId="33496"/>
    <cellStyle name="Normal 23 5 2 9 6" xfId="11262"/>
    <cellStyle name="Normal 23 5 20" xfId="3006"/>
    <cellStyle name="Normal 23 5 20 2" xfId="8471"/>
    <cellStyle name="Normal 23 5 20 2 2" xfId="40077"/>
    <cellStyle name="Normal 23 5 20 2 3" xfId="27220"/>
    <cellStyle name="Normal 23 5 20 2 4" xfId="17845"/>
    <cellStyle name="Normal 23 5 20 3" xfId="21567"/>
    <cellStyle name="Normal 23 5 20 4" xfId="30943"/>
    <cellStyle name="Normal 23 5 20 5" xfId="34666"/>
    <cellStyle name="Normal 23 5 20 6" xfId="12433"/>
    <cellStyle name="Normal 23 5 21" xfId="3121"/>
    <cellStyle name="Normal 23 5 21 2" xfId="8585"/>
    <cellStyle name="Normal 23 5 21 2 2" xfId="40191"/>
    <cellStyle name="Normal 23 5 21 2 3" xfId="27334"/>
    <cellStyle name="Normal 23 5 21 2 4" xfId="17959"/>
    <cellStyle name="Normal 23 5 21 3" xfId="21681"/>
    <cellStyle name="Normal 23 5 21 4" xfId="31057"/>
    <cellStyle name="Normal 23 5 21 5" xfId="34780"/>
    <cellStyle name="Normal 23 5 21 6" xfId="12547"/>
    <cellStyle name="Normal 23 5 22" xfId="3236"/>
    <cellStyle name="Normal 23 5 22 2" xfId="8699"/>
    <cellStyle name="Normal 23 5 22 2 2" xfId="40305"/>
    <cellStyle name="Normal 23 5 22 2 3" xfId="27448"/>
    <cellStyle name="Normal 23 5 22 2 4" xfId="18073"/>
    <cellStyle name="Normal 23 5 22 3" xfId="21795"/>
    <cellStyle name="Normal 23 5 22 4" xfId="31171"/>
    <cellStyle name="Normal 23 5 22 5" xfId="34894"/>
    <cellStyle name="Normal 23 5 22 6" xfId="12661"/>
    <cellStyle name="Normal 23 5 23" xfId="3351"/>
    <cellStyle name="Normal 23 5 23 2" xfId="8813"/>
    <cellStyle name="Normal 23 5 23 2 2" xfId="40419"/>
    <cellStyle name="Normal 23 5 23 2 3" xfId="27562"/>
    <cellStyle name="Normal 23 5 23 2 4" xfId="18187"/>
    <cellStyle name="Normal 23 5 23 3" xfId="21909"/>
    <cellStyle name="Normal 23 5 23 4" xfId="31285"/>
    <cellStyle name="Normal 23 5 23 5" xfId="35008"/>
    <cellStyle name="Normal 23 5 23 6" xfId="12775"/>
    <cellStyle name="Normal 23 5 24" xfId="3466"/>
    <cellStyle name="Normal 23 5 24 2" xfId="8927"/>
    <cellStyle name="Normal 23 5 24 2 2" xfId="40533"/>
    <cellStyle name="Normal 23 5 24 2 3" xfId="27676"/>
    <cellStyle name="Normal 23 5 24 2 4" xfId="18301"/>
    <cellStyle name="Normal 23 5 24 3" xfId="22023"/>
    <cellStyle name="Normal 23 5 24 4" xfId="31399"/>
    <cellStyle name="Normal 23 5 24 5" xfId="35122"/>
    <cellStyle name="Normal 23 5 24 6" xfId="12889"/>
    <cellStyle name="Normal 23 5 25" xfId="3581"/>
    <cellStyle name="Normal 23 5 25 2" xfId="9041"/>
    <cellStyle name="Normal 23 5 25 2 2" xfId="40647"/>
    <cellStyle name="Normal 23 5 25 2 3" xfId="27790"/>
    <cellStyle name="Normal 23 5 25 2 4" xfId="18415"/>
    <cellStyle name="Normal 23 5 25 3" xfId="22137"/>
    <cellStyle name="Normal 23 5 25 4" xfId="31513"/>
    <cellStyle name="Normal 23 5 25 5" xfId="35236"/>
    <cellStyle name="Normal 23 5 25 6" xfId="13003"/>
    <cellStyle name="Normal 23 5 26" xfId="3699"/>
    <cellStyle name="Normal 23 5 26 2" xfId="9158"/>
    <cellStyle name="Normal 23 5 26 2 2" xfId="40764"/>
    <cellStyle name="Normal 23 5 26 2 3" xfId="27907"/>
    <cellStyle name="Normal 23 5 26 2 4" xfId="18532"/>
    <cellStyle name="Normal 23 5 26 3" xfId="22254"/>
    <cellStyle name="Normal 23 5 26 4" xfId="31630"/>
    <cellStyle name="Normal 23 5 26 5" xfId="35353"/>
    <cellStyle name="Normal 23 5 26 6" xfId="13120"/>
    <cellStyle name="Normal 23 5 27" xfId="3819"/>
    <cellStyle name="Normal 23 5 27 2" xfId="9277"/>
    <cellStyle name="Normal 23 5 27 2 2" xfId="40883"/>
    <cellStyle name="Normal 23 5 27 2 3" xfId="28026"/>
    <cellStyle name="Normal 23 5 27 2 4" xfId="18651"/>
    <cellStyle name="Normal 23 5 27 3" xfId="22373"/>
    <cellStyle name="Normal 23 5 27 4" xfId="31749"/>
    <cellStyle name="Normal 23 5 27 5" xfId="35472"/>
    <cellStyle name="Normal 23 5 27 6" xfId="13239"/>
    <cellStyle name="Normal 23 5 28" xfId="3951"/>
    <cellStyle name="Normal 23 5 28 2" xfId="9408"/>
    <cellStyle name="Normal 23 5 28 2 2" xfId="41014"/>
    <cellStyle name="Normal 23 5 28 2 3" xfId="28157"/>
    <cellStyle name="Normal 23 5 28 2 4" xfId="18782"/>
    <cellStyle name="Normal 23 5 28 3" xfId="22504"/>
    <cellStyle name="Normal 23 5 28 4" xfId="31880"/>
    <cellStyle name="Normal 23 5 28 5" xfId="35603"/>
    <cellStyle name="Normal 23 5 28 6" xfId="13370"/>
    <cellStyle name="Normal 23 5 29" xfId="4067"/>
    <cellStyle name="Normal 23 5 29 2" xfId="9523"/>
    <cellStyle name="Normal 23 5 29 2 2" xfId="41129"/>
    <cellStyle name="Normal 23 5 29 2 3" xfId="28272"/>
    <cellStyle name="Normal 23 5 29 2 4" xfId="18897"/>
    <cellStyle name="Normal 23 5 29 3" xfId="22619"/>
    <cellStyle name="Normal 23 5 29 4" xfId="31995"/>
    <cellStyle name="Normal 23 5 29 5" xfId="35718"/>
    <cellStyle name="Normal 23 5 29 6" xfId="13485"/>
    <cellStyle name="Normal 23 5 3" xfId="545"/>
    <cellStyle name="Normal 23 5 3 2" xfId="918"/>
    <cellStyle name="Normal 23 5 3 2 2" xfId="5259"/>
    <cellStyle name="Normal 23 5 3 2 2 2" xfId="6517"/>
    <cellStyle name="Normal 23 5 3 2 2 2 2" xfId="38125"/>
    <cellStyle name="Normal 23 5 3 2 2 2 3" xfId="25268"/>
    <cellStyle name="Normal 23 5 3 2 2 2 4" xfId="15893"/>
    <cellStyle name="Normal 23 5 3 2 2 3" xfId="36867"/>
    <cellStyle name="Normal 23 5 3 2 2 4" xfId="24010"/>
    <cellStyle name="Normal 23 5 3 2 2 5" xfId="14635"/>
    <cellStyle name="Normal 23 5 3 2 3" xfId="6025"/>
    <cellStyle name="Normal 23 5 3 2 3 2" xfId="37633"/>
    <cellStyle name="Normal 23 5 3 2 3 3" xfId="24776"/>
    <cellStyle name="Normal 23 5 3 2 3 4" xfId="15401"/>
    <cellStyle name="Normal 23 5 3 2 4" xfId="4767"/>
    <cellStyle name="Normal 23 5 3 2 4 2" xfId="36379"/>
    <cellStyle name="Normal 23 5 3 2 4 3" xfId="23521"/>
    <cellStyle name="Normal 23 5 3 2 4 4" xfId="14146"/>
    <cellStyle name="Normal 23 5 3 2 5" xfId="32590"/>
    <cellStyle name="Normal 23 5 3 2 6" xfId="23013"/>
    <cellStyle name="Normal 23 5 3 2 7" xfId="10367"/>
    <cellStyle name="Normal 23 5 3 3" xfId="5258"/>
    <cellStyle name="Normal 23 5 3 3 2" xfId="6516"/>
    <cellStyle name="Normal 23 5 3 3 2 2" xfId="38124"/>
    <cellStyle name="Normal 23 5 3 3 2 3" xfId="25267"/>
    <cellStyle name="Normal 23 5 3 3 2 4" xfId="15892"/>
    <cellStyle name="Normal 23 5 3 3 3" xfId="36866"/>
    <cellStyle name="Normal 23 5 3 3 4" xfId="24009"/>
    <cellStyle name="Normal 23 5 3 3 5" xfId="14634"/>
    <cellStyle name="Normal 23 5 3 4" xfId="5847"/>
    <cellStyle name="Normal 23 5 3 4 2" xfId="37455"/>
    <cellStyle name="Normal 23 5 3 4 3" xfId="24598"/>
    <cellStyle name="Normal 23 5 3 4 4" xfId="15223"/>
    <cellStyle name="Normal 23 5 3 5" xfId="4590"/>
    <cellStyle name="Normal 23 5 3 5 2" xfId="36202"/>
    <cellStyle name="Normal 23 5 3 5 3" xfId="23344"/>
    <cellStyle name="Normal 23 5 3 5 4" xfId="13969"/>
    <cellStyle name="Normal 23 5 3 6" xfId="19501"/>
    <cellStyle name="Normal 23 5 3 7" xfId="28877"/>
    <cellStyle name="Normal 23 5 3 8" xfId="32349"/>
    <cellStyle name="Normal 23 5 3 9" xfId="9997"/>
    <cellStyle name="Normal 23 5 30" xfId="4182"/>
    <cellStyle name="Normal 23 5 30 2" xfId="9637"/>
    <cellStyle name="Normal 23 5 30 2 2" xfId="41243"/>
    <cellStyle name="Normal 23 5 30 2 3" xfId="28386"/>
    <cellStyle name="Normal 23 5 30 2 4" xfId="19011"/>
    <cellStyle name="Normal 23 5 30 3" xfId="22733"/>
    <cellStyle name="Normal 23 5 30 4" xfId="32109"/>
    <cellStyle name="Normal 23 5 30 5" xfId="35832"/>
    <cellStyle name="Normal 23 5 30 6" xfId="13599"/>
    <cellStyle name="Normal 23 5 31" xfId="786"/>
    <cellStyle name="Normal 23 5 31 2" xfId="9757"/>
    <cellStyle name="Normal 23 5 31 2 2" xfId="41363"/>
    <cellStyle name="Normal 23 5 31 2 3" xfId="28506"/>
    <cellStyle name="Normal 23 5 31 2 4" xfId="19131"/>
    <cellStyle name="Normal 23 5 31 3" xfId="22853"/>
    <cellStyle name="Normal 23 5 31 4" xfId="28747"/>
    <cellStyle name="Normal 23 5 31 5" xfId="32711"/>
    <cellStyle name="Normal 23 5 31 6" xfId="10237"/>
    <cellStyle name="Normal 23 5 32" xfId="665"/>
    <cellStyle name="Normal 23 5 32 2" xfId="7023"/>
    <cellStyle name="Normal 23 5 32 2 2" xfId="38629"/>
    <cellStyle name="Normal 23 5 32 2 3" xfId="25772"/>
    <cellStyle name="Normal 23 5 32 2 4" xfId="16397"/>
    <cellStyle name="Normal 23 5 32 3" xfId="19371"/>
    <cellStyle name="Normal 23 5 32 4" xfId="10117"/>
    <cellStyle name="Normal 23 5 33" xfId="4343"/>
    <cellStyle name="Normal 23 5 33 2" xfId="35955"/>
    <cellStyle name="Normal 23 5 33 3" xfId="23097"/>
    <cellStyle name="Normal 23 5 33 4" xfId="13722"/>
    <cellStyle name="Normal 23 5 34" xfId="19251"/>
    <cellStyle name="Normal 23 5 35" xfId="28627"/>
    <cellStyle name="Normal 23 5 36" xfId="32229"/>
    <cellStyle name="Normal 23 5 37" xfId="9877"/>
    <cellStyle name="Normal 23 5 4" xfId="1062"/>
    <cellStyle name="Normal 23 5 4 2" xfId="5260"/>
    <cellStyle name="Normal 23 5 4 2 2" xfId="6518"/>
    <cellStyle name="Normal 23 5 4 2 2 2" xfId="38126"/>
    <cellStyle name="Normal 23 5 4 2 2 3" xfId="25269"/>
    <cellStyle name="Normal 23 5 4 2 2 4" xfId="15894"/>
    <cellStyle name="Normal 23 5 4 2 3" xfId="36868"/>
    <cellStyle name="Normal 23 5 4 2 4" xfId="24011"/>
    <cellStyle name="Normal 23 5 4 2 5" xfId="14636"/>
    <cellStyle name="Normal 23 5 4 3" xfId="6026"/>
    <cellStyle name="Normal 23 5 4 3 2" xfId="37634"/>
    <cellStyle name="Normal 23 5 4 3 3" xfId="24777"/>
    <cellStyle name="Normal 23 5 4 3 4" xfId="15402"/>
    <cellStyle name="Normal 23 5 4 4" xfId="4768"/>
    <cellStyle name="Normal 23 5 4 4 2" xfId="36380"/>
    <cellStyle name="Normal 23 5 4 4 3" xfId="23522"/>
    <cellStyle name="Normal 23 5 4 4 4" xfId="14147"/>
    <cellStyle name="Normal 23 5 4 5" xfId="19643"/>
    <cellStyle name="Normal 23 5 4 6" xfId="29019"/>
    <cellStyle name="Normal 23 5 4 7" xfId="32470"/>
    <cellStyle name="Normal 23 5 4 8" xfId="10509"/>
    <cellStyle name="Normal 23 5 5" xfId="1179"/>
    <cellStyle name="Normal 23 5 5 2" xfId="5261"/>
    <cellStyle name="Normal 23 5 5 2 2" xfId="6519"/>
    <cellStyle name="Normal 23 5 5 2 2 2" xfId="38127"/>
    <cellStyle name="Normal 23 5 5 2 2 3" xfId="25270"/>
    <cellStyle name="Normal 23 5 5 2 2 4" xfId="15895"/>
    <cellStyle name="Normal 23 5 5 2 3" xfId="36869"/>
    <cellStyle name="Normal 23 5 5 2 4" xfId="24012"/>
    <cellStyle name="Normal 23 5 5 2 5" xfId="14637"/>
    <cellStyle name="Normal 23 5 5 3" xfId="6202"/>
    <cellStyle name="Normal 23 5 5 3 2" xfId="37810"/>
    <cellStyle name="Normal 23 5 5 3 3" xfId="24953"/>
    <cellStyle name="Normal 23 5 5 3 4" xfId="15578"/>
    <cellStyle name="Normal 23 5 5 4" xfId="4944"/>
    <cellStyle name="Normal 23 5 5 4 2" xfId="36554"/>
    <cellStyle name="Normal 23 5 5 4 3" xfId="23697"/>
    <cellStyle name="Normal 23 5 5 4 4" xfId="14322"/>
    <cellStyle name="Normal 23 5 5 5" xfId="19759"/>
    <cellStyle name="Normal 23 5 5 6" xfId="29135"/>
    <cellStyle name="Normal 23 5 5 7" xfId="32859"/>
    <cellStyle name="Normal 23 5 5 8" xfId="10625"/>
    <cellStyle name="Normal 23 5 6" xfId="1295"/>
    <cellStyle name="Normal 23 5 6 2" xfId="6510"/>
    <cellStyle name="Normal 23 5 6 2 2" xfId="38118"/>
    <cellStyle name="Normal 23 5 6 2 3" xfId="25261"/>
    <cellStyle name="Normal 23 5 6 2 4" xfId="15886"/>
    <cellStyle name="Normal 23 5 6 3" xfId="5252"/>
    <cellStyle name="Normal 23 5 6 3 2" xfId="36860"/>
    <cellStyle name="Normal 23 5 6 3 3" xfId="24003"/>
    <cellStyle name="Normal 23 5 6 3 4" xfId="14628"/>
    <cellStyle name="Normal 23 5 6 4" xfId="19874"/>
    <cellStyle name="Normal 23 5 6 5" xfId="29250"/>
    <cellStyle name="Normal 23 5 6 6" xfId="32974"/>
    <cellStyle name="Normal 23 5 6 7" xfId="10740"/>
    <cellStyle name="Normal 23 5 7" xfId="1411"/>
    <cellStyle name="Normal 23 5 7 2" xfId="6977"/>
    <cellStyle name="Normal 23 5 7 2 2" xfId="38583"/>
    <cellStyle name="Normal 23 5 7 2 3" xfId="25726"/>
    <cellStyle name="Normal 23 5 7 2 4" xfId="16351"/>
    <cellStyle name="Normal 23 5 7 3" xfId="4460"/>
    <cellStyle name="Normal 23 5 7 3 2" xfId="36072"/>
    <cellStyle name="Normal 23 5 7 3 3" xfId="23214"/>
    <cellStyle name="Normal 23 5 7 3 4" xfId="13839"/>
    <cellStyle name="Normal 23 5 7 4" xfId="19989"/>
    <cellStyle name="Normal 23 5 7 5" xfId="29365"/>
    <cellStyle name="Normal 23 5 7 6" xfId="33089"/>
    <cellStyle name="Normal 23 5 7 7" xfId="10855"/>
    <cellStyle name="Normal 23 5 8" xfId="1526"/>
    <cellStyle name="Normal 23 5 8 2" xfId="5714"/>
    <cellStyle name="Normal 23 5 8 2 2" xfId="37322"/>
    <cellStyle name="Normal 23 5 8 2 3" xfId="24465"/>
    <cellStyle name="Normal 23 5 8 2 4" xfId="15090"/>
    <cellStyle name="Normal 23 5 8 3" xfId="20103"/>
    <cellStyle name="Normal 23 5 8 4" xfId="29479"/>
    <cellStyle name="Normal 23 5 8 5" xfId="33203"/>
    <cellStyle name="Normal 23 5 8 6" xfId="10969"/>
    <cellStyle name="Normal 23 5 9" xfId="1641"/>
    <cellStyle name="Normal 23 5 9 2" xfId="6923"/>
    <cellStyle name="Normal 23 5 9 2 2" xfId="38531"/>
    <cellStyle name="Normal 23 5 9 2 3" xfId="25674"/>
    <cellStyle name="Normal 23 5 9 2 4" xfId="16299"/>
    <cellStyle name="Normal 23 5 9 3" xfId="20217"/>
    <cellStyle name="Normal 23 5 9 4" xfId="29593"/>
    <cellStyle name="Normal 23 5 9 5" xfId="33317"/>
    <cellStyle name="Normal 23 5 9 6" xfId="11083"/>
    <cellStyle name="Normal 23 6" xfId="422"/>
    <cellStyle name="Normal 23 6 10" xfId="1753"/>
    <cellStyle name="Normal 23 6 10 2" xfId="7100"/>
    <cellStyle name="Normal 23 6 10 2 2" xfId="38706"/>
    <cellStyle name="Normal 23 6 10 2 3" xfId="25849"/>
    <cellStyle name="Normal 23 6 10 2 4" xfId="16474"/>
    <cellStyle name="Normal 23 6 10 3" xfId="20328"/>
    <cellStyle name="Normal 23 6 10 4" xfId="29704"/>
    <cellStyle name="Normal 23 6 10 5" xfId="33428"/>
    <cellStyle name="Normal 23 6 10 6" xfId="11194"/>
    <cellStyle name="Normal 23 6 11" xfId="1885"/>
    <cellStyle name="Normal 23 6 11 2" xfId="7359"/>
    <cellStyle name="Normal 23 6 11 2 2" xfId="38965"/>
    <cellStyle name="Normal 23 6 11 2 3" xfId="26108"/>
    <cellStyle name="Normal 23 6 11 2 4" xfId="16733"/>
    <cellStyle name="Normal 23 6 11 3" xfId="20455"/>
    <cellStyle name="Normal 23 6 11 4" xfId="29831"/>
    <cellStyle name="Normal 23 6 11 5" xfId="33554"/>
    <cellStyle name="Normal 23 6 11 6" xfId="11321"/>
    <cellStyle name="Normal 23 6 12" xfId="2001"/>
    <cellStyle name="Normal 23 6 12 2" xfId="7474"/>
    <cellStyle name="Normal 23 6 12 2 2" xfId="39080"/>
    <cellStyle name="Normal 23 6 12 2 3" xfId="26223"/>
    <cellStyle name="Normal 23 6 12 2 4" xfId="16848"/>
    <cellStyle name="Normal 23 6 12 3" xfId="20570"/>
    <cellStyle name="Normal 23 6 12 4" xfId="29946"/>
    <cellStyle name="Normal 23 6 12 5" xfId="33669"/>
    <cellStyle name="Normal 23 6 12 6" xfId="11436"/>
    <cellStyle name="Normal 23 6 13" xfId="2175"/>
    <cellStyle name="Normal 23 6 13 2" xfId="7647"/>
    <cellStyle name="Normal 23 6 13 2 2" xfId="39253"/>
    <cellStyle name="Normal 23 6 13 2 3" xfId="26396"/>
    <cellStyle name="Normal 23 6 13 2 4" xfId="17021"/>
    <cellStyle name="Normal 23 6 13 3" xfId="20743"/>
    <cellStyle name="Normal 23 6 13 4" xfId="30119"/>
    <cellStyle name="Normal 23 6 13 5" xfId="33842"/>
    <cellStyle name="Normal 23 6 13 6" xfId="11609"/>
    <cellStyle name="Normal 23 6 14" xfId="2293"/>
    <cellStyle name="Normal 23 6 14 2" xfId="7764"/>
    <cellStyle name="Normal 23 6 14 2 2" xfId="39370"/>
    <cellStyle name="Normal 23 6 14 2 3" xfId="26513"/>
    <cellStyle name="Normal 23 6 14 2 4" xfId="17138"/>
    <cellStyle name="Normal 23 6 14 3" xfId="20860"/>
    <cellStyle name="Normal 23 6 14 4" xfId="30236"/>
    <cellStyle name="Normal 23 6 14 5" xfId="33959"/>
    <cellStyle name="Normal 23 6 14 6" xfId="11726"/>
    <cellStyle name="Normal 23 6 15" xfId="2410"/>
    <cellStyle name="Normal 23 6 15 2" xfId="7880"/>
    <cellStyle name="Normal 23 6 15 2 2" xfId="39486"/>
    <cellStyle name="Normal 23 6 15 2 3" xfId="26629"/>
    <cellStyle name="Normal 23 6 15 2 4" xfId="17254"/>
    <cellStyle name="Normal 23 6 15 3" xfId="20976"/>
    <cellStyle name="Normal 23 6 15 4" xfId="30352"/>
    <cellStyle name="Normal 23 6 15 5" xfId="34075"/>
    <cellStyle name="Normal 23 6 15 6" xfId="11842"/>
    <cellStyle name="Normal 23 6 16" xfId="2529"/>
    <cellStyle name="Normal 23 6 16 2" xfId="7998"/>
    <cellStyle name="Normal 23 6 16 2 2" xfId="39604"/>
    <cellStyle name="Normal 23 6 16 2 3" xfId="26747"/>
    <cellStyle name="Normal 23 6 16 2 4" xfId="17372"/>
    <cellStyle name="Normal 23 6 16 3" xfId="21094"/>
    <cellStyle name="Normal 23 6 16 4" xfId="30470"/>
    <cellStyle name="Normal 23 6 16 5" xfId="34193"/>
    <cellStyle name="Normal 23 6 16 6" xfId="11960"/>
    <cellStyle name="Normal 23 6 17" xfId="2648"/>
    <cellStyle name="Normal 23 6 17 2" xfId="8116"/>
    <cellStyle name="Normal 23 6 17 2 2" xfId="39722"/>
    <cellStyle name="Normal 23 6 17 2 3" xfId="26865"/>
    <cellStyle name="Normal 23 6 17 2 4" xfId="17490"/>
    <cellStyle name="Normal 23 6 17 3" xfId="21212"/>
    <cellStyle name="Normal 23 6 17 4" xfId="30588"/>
    <cellStyle name="Normal 23 6 17 5" xfId="34311"/>
    <cellStyle name="Normal 23 6 17 6" xfId="12078"/>
    <cellStyle name="Normal 23 6 18" xfId="2765"/>
    <cellStyle name="Normal 23 6 18 2" xfId="8232"/>
    <cellStyle name="Normal 23 6 18 2 2" xfId="39838"/>
    <cellStyle name="Normal 23 6 18 2 3" xfId="26981"/>
    <cellStyle name="Normal 23 6 18 2 4" xfId="17606"/>
    <cellStyle name="Normal 23 6 18 3" xfId="21328"/>
    <cellStyle name="Normal 23 6 18 4" xfId="30704"/>
    <cellStyle name="Normal 23 6 18 5" xfId="34427"/>
    <cellStyle name="Normal 23 6 18 6" xfId="12194"/>
    <cellStyle name="Normal 23 6 19" xfId="2883"/>
    <cellStyle name="Normal 23 6 19 2" xfId="8349"/>
    <cellStyle name="Normal 23 6 19 2 2" xfId="39955"/>
    <cellStyle name="Normal 23 6 19 2 3" xfId="27098"/>
    <cellStyle name="Normal 23 6 19 2 4" xfId="17723"/>
    <cellStyle name="Normal 23 6 19 3" xfId="21445"/>
    <cellStyle name="Normal 23 6 19 4" xfId="30821"/>
    <cellStyle name="Normal 23 6 19 5" xfId="34544"/>
    <cellStyle name="Normal 23 6 19 6" xfId="12311"/>
    <cellStyle name="Normal 23 6 2" xfId="490"/>
    <cellStyle name="Normal 23 6 2 10" xfId="1954"/>
    <cellStyle name="Normal 23 6 2 10 2" xfId="7428"/>
    <cellStyle name="Normal 23 6 2 10 2 2" xfId="39034"/>
    <cellStyle name="Normal 23 6 2 10 2 3" xfId="26177"/>
    <cellStyle name="Normal 23 6 2 10 2 4" xfId="16802"/>
    <cellStyle name="Normal 23 6 2 10 3" xfId="20524"/>
    <cellStyle name="Normal 23 6 2 10 4" xfId="29900"/>
    <cellStyle name="Normal 23 6 2 10 5" xfId="33623"/>
    <cellStyle name="Normal 23 6 2 10 6" xfId="11390"/>
    <cellStyle name="Normal 23 6 2 11" xfId="2070"/>
    <cellStyle name="Normal 23 6 2 11 2" xfId="7543"/>
    <cellStyle name="Normal 23 6 2 11 2 2" xfId="39149"/>
    <cellStyle name="Normal 23 6 2 11 2 3" xfId="26292"/>
    <cellStyle name="Normal 23 6 2 11 2 4" xfId="16917"/>
    <cellStyle name="Normal 23 6 2 11 3" xfId="20639"/>
    <cellStyle name="Normal 23 6 2 11 4" xfId="30015"/>
    <cellStyle name="Normal 23 6 2 11 5" xfId="33738"/>
    <cellStyle name="Normal 23 6 2 11 6" xfId="11505"/>
    <cellStyle name="Normal 23 6 2 12" xfId="2244"/>
    <cellStyle name="Normal 23 6 2 12 2" xfId="7716"/>
    <cellStyle name="Normal 23 6 2 12 2 2" xfId="39322"/>
    <cellStyle name="Normal 23 6 2 12 2 3" xfId="26465"/>
    <cellStyle name="Normal 23 6 2 12 2 4" xfId="17090"/>
    <cellStyle name="Normal 23 6 2 12 3" xfId="20812"/>
    <cellStyle name="Normal 23 6 2 12 4" xfId="30188"/>
    <cellStyle name="Normal 23 6 2 12 5" xfId="33911"/>
    <cellStyle name="Normal 23 6 2 12 6" xfId="11678"/>
    <cellStyle name="Normal 23 6 2 13" xfId="2362"/>
    <cellStyle name="Normal 23 6 2 13 2" xfId="7833"/>
    <cellStyle name="Normal 23 6 2 13 2 2" xfId="39439"/>
    <cellStyle name="Normal 23 6 2 13 2 3" xfId="26582"/>
    <cellStyle name="Normal 23 6 2 13 2 4" xfId="17207"/>
    <cellStyle name="Normal 23 6 2 13 3" xfId="20929"/>
    <cellStyle name="Normal 23 6 2 13 4" xfId="30305"/>
    <cellStyle name="Normal 23 6 2 13 5" xfId="34028"/>
    <cellStyle name="Normal 23 6 2 13 6" xfId="11795"/>
    <cellStyle name="Normal 23 6 2 14" xfId="2479"/>
    <cellStyle name="Normal 23 6 2 14 2" xfId="7949"/>
    <cellStyle name="Normal 23 6 2 14 2 2" xfId="39555"/>
    <cellStyle name="Normal 23 6 2 14 2 3" xfId="26698"/>
    <cellStyle name="Normal 23 6 2 14 2 4" xfId="17323"/>
    <cellStyle name="Normal 23 6 2 14 3" xfId="21045"/>
    <cellStyle name="Normal 23 6 2 14 4" xfId="30421"/>
    <cellStyle name="Normal 23 6 2 14 5" xfId="34144"/>
    <cellStyle name="Normal 23 6 2 14 6" xfId="11911"/>
    <cellStyle name="Normal 23 6 2 15" xfId="2598"/>
    <cellStyle name="Normal 23 6 2 15 2" xfId="8067"/>
    <cellStyle name="Normal 23 6 2 15 2 2" xfId="39673"/>
    <cellStyle name="Normal 23 6 2 15 2 3" xfId="26816"/>
    <cellStyle name="Normal 23 6 2 15 2 4" xfId="17441"/>
    <cellStyle name="Normal 23 6 2 15 3" xfId="21163"/>
    <cellStyle name="Normal 23 6 2 15 4" xfId="30539"/>
    <cellStyle name="Normal 23 6 2 15 5" xfId="34262"/>
    <cellStyle name="Normal 23 6 2 15 6" xfId="12029"/>
    <cellStyle name="Normal 23 6 2 16" xfId="2717"/>
    <cellStyle name="Normal 23 6 2 16 2" xfId="8185"/>
    <cellStyle name="Normal 23 6 2 16 2 2" xfId="39791"/>
    <cellStyle name="Normal 23 6 2 16 2 3" xfId="26934"/>
    <cellStyle name="Normal 23 6 2 16 2 4" xfId="17559"/>
    <cellStyle name="Normal 23 6 2 16 3" xfId="21281"/>
    <cellStyle name="Normal 23 6 2 16 4" xfId="30657"/>
    <cellStyle name="Normal 23 6 2 16 5" xfId="34380"/>
    <cellStyle name="Normal 23 6 2 16 6" xfId="12147"/>
    <cellStyle name="Normal 23 6 2 17" xfId="2834"/>
    <cellStyle name="Normal 23 6 2 17 2" xfId="8301"/>
    <cellStyle name="Normal 23 6 2 17 2 2" xfId="39907"/>
    <cellStyle name="Normal 23 6 2 17 2 3" xfId="27050"/>
    <cellStyle name="Normal 23 6 2 17 2 4" xfId="17675"/>
    <cellStyle name="Normal 23 6 2 17 3" xfId="21397"/>
    <cellStyle name="Normal 23 6 2 17 4" xfId="30773"/>
    <cellStyle name="Normal 23 6 2 17 5" xfId="34496"/>
    <cellStyle name="Normal 23 6 2 17 6" xfId="12263"/>
    <cellStyle name="Normal 23 6 2 18" xfId="2952"/>
    <cellStyle name="Normal 23 6 2 18 2" xfId="8418"/>
    <cellStyle name="Normal 23 6 2 18 2 2" xfId="40024"/>
    <cellStyle name="Normal 23 6 2 18 2 3" xfId="27167"/>
    <cellStyle name="Normal 23 6 2 18 2 4" xfId="17792"/>
    <cellStyle name="Normal 23 6 2 18 3" xfId="21514"/>
    <cellStyle name="Normal 23 6 2 18 4" xfId="30890"/>
    <cellStyle name="Normal 23 6 2 18 5" xfId="34613"/>
    <cellStyle name="Normal 23 6 2 18 6" xfId="12380"/>
    <cellStyle name="Normal 23 6 2 19" xfId="3072"/>
    <cellStyle name="Normal 23 6 2 19 2" xfId="8537"/>
    <cellStyle name="Normal 23 6 2 19 2 2" xfId="40143"/>
    <cellStyle name="Normal 23 6 2 19 2 3" xfId="27286"/>
    <cellStyle name="Normal 23 6 2 19 2 4" xfId="17911"/>
    <cellStyle name="Normal 23 6 2 19 3" xfId="21633"/>
    <cellStyle name="Normal 23 6 2 19 4" xfId="31009"/>
    <cellStyle name="Normal 23 6 2 19 5" xfId="34732"/>
    <cellStyle name="Normal 23 6 2 19 6" xfId="12499"/>
    <cellStyle name="Normal 23 6 2 2" xfId="611"/>
    <cellStyle name="Normal 23 6 2 2 2" xfId="966"/>
    <cellStyle name="Normal 23 6 2 2 2 2" xfId="5265"/>
    <cellStyle name="Normal 23 6 2 2 2 2 2" xfId="6523"/>
    <cellStyle name="Normal 23 6 2 2 2 2 2 2" xfId="38131"/>
    <cellStyle name="Normal 23 6 2 2 2 2 2 3" xfId="25274"/>
    <cellStyle name="Normal 23 6 2 2 2 2 2 4" xfId="15899"/>
    <cellStyle name="Normal 23 6 2 2 2 2 3" xfId="36873"/>
    <cellStyle name="Normal 23 6 2 2 2 2 4" xfId="24016"/>
    <cellStyle name="Normal 23 6 2 2 2 2 5" xfId="14641"/>
    <cellStyle name="Normal 23 6 2 2 2 3" xfId="6027"/>
    <cellStyle name="Normal 23 6 2 2 2 3 2" xfId="37635"/>
    <cellStyle name="Normal 23 6 2 2 2 3 3" xfId="24778"/>
    <cellStyle name="Normal 23 6 2 2 2 3 4" xfId="15403"/>
    <cellStyle name="Normal 23 6 2 2 2 4" xfId="4769"/>
    <cellStyle name="Normal 23 6 2 2 2 4 2" xfId="36381"/>
    <cellStyle name="Normal 23 6 2 2 2 4 3" xfId="23523"/>
    <cellStyle name="Normal 23 6 2 2 2 4 4" xfId="14148"/>
    <cellStyle name="Normal 23 6 2 2 2 5" xfId="32656"/>
    <cellStyle name="Normal 23 6 2 2 2 6" xfId="22981"/>
    <cellStyle name="Normal 23 6 2 2 2 7" xfId="10414"/>
    <cellStyle name="Normal 23 6 2 2 3" xfId="5264"/>
    <cellStyle name="Normal 23 6 2 2 3 2" xfId="6522"/>
    <cellStyle name="Normal 23 6 2 2 3 2 2" xfId="38130"/>
    <cellStyle name="Normal 23 6 2 2 3 2 3" xfId="25273"/>
    <cellStyle name="Normal 23 6 2 2 3 2 4" xfId="15898"/>
    <cellStyle name="Normal 23 6 2 2 3 3" xfId="36872"/>
    <cellStyle name="Normal 23 6 2 2 3 4" xfId="24015"/>
    <cellStyle name="Normal 23 6 2 2 3 5" xfId="14640"/>
    <cellStyle name="Normal 23 6 2 2 4" xfId="5895"/>
    <cellStyle name="Normal 23 6 2 2 4 2" xfId="37503"/>
    <cellStyle name="Normal 23 6 2 2 4 3" xfId="24646"/>
    <cellStyle name="Normal 23 6 2 2 4 4" xfId="15271"/>
    <cellStyle name="Normal 23 6 2 2 5" xfId="4637"/>
    <cellStyle name="Normal 23 6 2 2 5 2" xfId="36249"/>
    <cellStyle name="Normal 23 6 2 2 5 3" xfId="23391"/>
    <cellStyle name="Normal 23 6 2 2 5 4" xfId="14016"/>
    <cellStyle name="Normal 23 6 2 2 6" xfId="19548"/>
    <cellStyle name="Normal 23 6 2 2 7" xfId="28924"/>
    <cellStyle name="Normal 23 6 2 2 8" xfId="32415"/>
    <cellStyle name="Normal 23 6 2 2 9" xfId="10063"/>
    <cellStyle name="Normal 23 6 2 20" xfId="3187"/>
    <cellStyle name="Normal 23 6 2 20 2" xfId="8651"/>
    <cellStyle name="Normal 23 6 2 20 2 2" xfId="40257"/>
    <cellStyle name="Normal 23 6 2 20 2 3" xfId="27400"/>
    <cellStyle name="Normal 23 6 2 20 2 4" xfId="18025"/>
    <cellStyle name="Normal 23 6 2 20 3" xfId="21747"/>
    <cellStyle name="Normal 23 6 2 20 4" xfId="31123"/>
    <cellStyle name="Normal 23 6 2 20 5" xfId="34846"/>
    <cellStyle name="Normal 23 6 2 20 6" xfId="12613"/>
    <cellStyle name="Normal 23 6 2 21" xfId="3302"/>
    <cellStyle name="Normal 23 6 2 21 2" xfId="8765"/>
    <cellStyle name="Normal 23 6 2 21 2 2" xfId="40371"/>
    <cellStyle name="Normal 23 6 2 21 2 3" xfId="27514"/>
    <cellStyle name="Normal 23 6 2 21 2 4" xfId="18139"/>
    <cellStyle name="Normal 23 6 2 21 3" xfId="21861"/>
    <cellStyle name="Normal 23 6 2 21 4" xfId="31237"/>
    <cellStyle name="Normal 23 6 2 21 5" xfId="34960"/>
    <cellStyle name="Normal 23 6 2 21 6" xfId="12727"/>
    <cellStyle name="Normal 23 6 2 22" xfId="3417"/>
    <cellStyle name="Normal 23 6 2 22 2" xfId="8879"/>
    <cellStyle name="Normal 23 6 2 22 2 2" xfId="40485"/>
    <cellStyle name="Normal 23 6 2 22 2 3" xfId="27628"/>
    <cellStyle name="Normal 23 6 2 22 2 4" xfId="18253"/>
    <cellStyle name="Normal 23 6 2 22 3" xfId="21975"/>
    <cellStyle name="Normal 23 6 2 22 4" xfId="31351"/>
    <cellStyle name="Normal 23 6 2 22 5" xfId="35074"/>
    <cellStyle name="Normal 23 6 2 22 6" xfId="12841"/>
    <cellStyle name="Normal 23 6 2 23" xfId="3532"/>
    <cellStyle name="Normal 23 6 2 23 2" xfId="8993"/>
    <cellStyle name="Normal 23 6 2 23 2 2" xfId="40599"/>
    <cellStyle name="Normal 23 6 2 23 2 3" xfId="27742"/>
    <cellStyle name="Normal 23 6 2 23 2 4" xfId="18367"/>
    <cellStyle name="Normal 23 6 2 23 3" xfId="22089"/>
    <cellStyle name="Normal 23 6 2 23 4" xfId="31465"/>
    <cellStyle name="Normal 23 6 2 23 5" xfId="35188"/>
    <cellStyle name="Normal 23 6 2 23 6" xfId="12955"/>
    <cellStyle name="Normal 23 6 2 24" xfId="3647"/>
    <cellStyle name="Normal 23 6 2 24 2" xfId="9107"/>
    <cellStyle name="Normal 23 6 2 24 2 2" xfId="40713"/>
    <cellStyle name="Normal 23 6 2 24 2 3" xfId="27856"/>
    <cellStyle name="Normal 23 6 2 24 2 4" xfId="18481"/>
    <cellStyle name="Normal 23 6 2 24 3" xfId="22203"/>
    <cellStyle name="Normal 23 6 2 24 4" xfId="31579"/>
    <cellStyle name="Normal 23 6 2 24 5" xfId="35302"/>
    <cellStyle name="Normal 23 6 2 24 6" xfId="13069"/>
    <cellStyle name="Normal 23 6 2 25" xfId="3765"/>
    <cellStyle name="Normal 23 6 2 25 2" xfId="9224"/>
    <cellStyle name="Normal 23 6 2 25 2 2" xfId="40830"/>
    <cellStyle name="Normal 23 6 2 25 2 3" xfId="27973"/>
    <cellStyle name="Normal 23 6 2 25 2 4" xfId="18598"/>
    <cellStyle name="Normal 23 6 2 25 3" xfId="22320"/>
    <cellStyle name="Normal 23 6 2 25 4" xfId="31696"/>
    <cellStyle name="Normal 23 6 2 25 5" xfId="35419"/>
    <cellStyle name="Normal 23 6 2 25 6" xfId="13186"/>
    <cellStyle name="Normal 23 6 2 26" xfId="3885"/>
    <cellStyle name="Normal 23 6 2 26 2" xfId="9343"/>
    <cellStyle name="Normal 23 6 2 26 2 2" xfId="40949"/>
    <cellStyle name="Normal 23 6 2 26 2 3" xfId="28092"/>
    <cellStyle name="Normal 23 6 2 26 2 4" xfId="18717"/>
    <cellStyle name="Normal 23 6 2 26 3" xfId="22439"/>
    <cellStyle name="Normal 23 6 2 26 4" xfId="31815"/>
    <cellStyle name="Normal 23 6 2 26 5" xfId="35538"/>
    <cellStyle name="Normal 23 6 2 26 6" xfId="13305"/>
    <cellStyle name="Normal 23 6 2 27" xfId="4017"/>
    <cellStyle name="Normal 23 6 2 27 2" xfId="9474"/>
    <cellStyle name="Normal 23 6 2 27 2 2" xfId="41080"/>
    <cellStyle name="Normal 23 6 2 27 2 3" xfId="28223"/>
    <cellStyle name="Normal 23 6 2 27 2 4" xfId="18848"/>
    <cellStyle name="Normal 23 6 2 27 3" xfId="22570"/>
    <cellStyle name="Normal 23 6 2 27 4" xfId="31946"/>
    <cellStyle name="Normal 23 6 2 27 5" xfId="35669"/>
    <cellStyle name="Normal 23 6 2 27 6" xfId="13436"/>
    <cellStyle name="Normal 23 6 2 28" xfId="4133"/>
    <cellStyle name="Normal 23 6 2 28 2" xfId="9589"/>
    <cellStyle name="Normal 23 6 2 28 2 2" xfId="41195"/>
    <cellStyle name="Normal 23 6 2 28 2 3" xfId="28338"/>
    <cellStyle name="Normal 23 6 2 28 2 4" xfId="18963"/>
    <cellStyle name="Normal 23 6 2 28 3" xfId="22685"/>
    <cellStyle name="Normal 23 6 2 28 4" xfId="32061"/>
    <cellStyle name="Normal 23 6 2 28 5" xfId="35784"/>
    <cellStyle name="Normal 23 6 2 28 6" xfId="13551"/>
    <cellStyle name="Normal 23 6 2 29" xfId="4248"/>
    <cellStyle name="Normal 23 6 2 29 2" xfId="9703"/>
    <cellStyle name="Normal 23 6 2 29 2 2" xfId="41309"/>
    <cellStyle name="Normal 23 6 2 29 2 3" xfId="28452"/>
    <cellStyle name="Normal 23 6 2 29 2 4" xfId="19077"/>
    <cellStyle name="Normal 23 6 2 29 3" xfId="22799"/>
    <cellStyle name="Normal 23 6 2 29 4" xfId="32175"/>
    <cellStyle name="Normal 23 6 2 29 5" xfId="35898"/>
    <cellStyle name="Normal 23 6 2 29 6" xfId="13665"/>
    <cellStyle name="Normal 23 6 2 3" xfId="1128"/>
    <cellStyle name="Normal 23 6 2 3 2" xfId="5266"/>
    <cellStyle name="Normal 23 6 2 3 2 2" xfId="6524"/>
    <cellStyle name="Normal 23 6 2 3 2 2 2" xfId="38132"/>
    <cellStyle name="Normal 23 6 2 3 2 2 3" xfId="25275"/>
    <cellStyle name="Normal 23 6 2 3 2 2 4" xfId="15900"/>
    <cellStyle name="Normal 23 6 2 3 2 3" xfId="36874"/>
    <cellStyle name="Normal 23 6 2 3 2 4" xfId="24017"/>
    <cellStyle name="Normal 23 6 2 3 2 5" xfId="14642"/>
    <cellStyle name="Normal 23 6 2 3 3" xfId="6028"/>
    <cellStyle name="Normal 23 6 2 3 3 2" xfId="37636"/>
    <cellStyle name="Normal 23 6 2 3 3 3" xfId="24779"/>
    <cellStyle name="Normal 23 6 2 3 3 4" xfId="15404"/>
    <cellStyle name="Normal 23 6 2 3 4" xfId="4770"/>
    <cellStyle name="Normal 23 6 2 3 4 2" xfId="36382"/>
    <cellStyle name="Normal 23 6 2 3 4 3" xfId="23524"/>
    <cellStyle name="Normal 23 6 2 3 4 4" xfId="14149"/>
    <cellStyle name="Normal 23 6 2 3 5" xfId="19709"/>
    <cellStyle name="Normal 23 6 2 3 6" xfId="29085"/>
    <cellStyle name="Normal 23 6 2 3 7" xfId="32536"/>
    <cellStyle name="Normal 23 6 2 3 8" xfId="10575"/>
    <cellStyle name="Normal 23 6 2 30" xfId="852"/>
    <cellStyle name="Normal 23 6 2 30 2" xfId="9823"/>
    <cellStyle name="Normal 23 6 2 30 2 2" xfId="41429"/>
    <cellStyle name="Normal 23 6 2 30 2 3" xfId="28572"/>
    <cellStyle name="Normal 23 6 2 30 2 4" xfId="19197"/>
    <cellStyle name="Normal 23 6 2 30 3" xfId="22919"/>
    <cellStyle name="Normal 23 6 2 30 4" xfId="28813"/>
    <cellStyle name="Normal 23 6 2 30 5" xfId="32777"/>
    <cellStyle name="Normal 23 6 2 30 6" xfId="10303"/>
    <cellStyle name="Normal 23 6 2 31" xfId="731"/>
    <cellStyle name="Normal 23 6 2 31 2" xfId="7130"/>
    <cellStyle name="Normal 23 6 2 31 2 2" xfId="38736"/>
    <cellStyle name="Normal 23 6 2 31 2 3" xfId="25879"/>
    <cellStyle name="Normal 23 6 2 31 2 4" xfId="16504"/>
    <cellStyle name="Normal 23 6 2 31 3" xfId="19437"/>
    <cellStyle name="Normal 23 6 2 31 4" xfId="10183"/>
    <cellStyle name="Normal 23 6 2 32" xfId="4409"/>
    <cellStyle name="Normal 23 6 2 32 2" xfId="36021"/>
    <cellStyle name="Normal 23 6 2 32 3" xfId="23163"/>
    <cellStyle name="Normal 23 6 2 32 4" xfId="13788"/>
    <cellStyle name="Normal 23 6 2 33" xfId="19317"/>
    <cellStyle name="Normal 23 6 2 34" xfId="28693"/>
    <cellStyle name="Normal 23 6 2 35" xfId="32295"/>
    <cellStyle name="Normal 23 6 2 36" xfId="9943"/>
    <cellStyle name="Normal 23 6 2 4" xfId="1245"/>
    <cellStyle name="Normal 23 6 2 4 2" xfId="5267"/>
    <cellStyle name="Normal 23 6 2 4 2 2" xfId="6525"/>
    <cellStyle name="Normal 23 6 2 4 2 2 2" xfId="38133"/>
    <cellStyle name="Normal 23 6 2 4 2 2 3" xfId="25276"/>
    <cellStyle name="Normal 23 6 2 4 2 2 4" xfId="15901"/>
    <cellStyle name="Normal 23 6 2 4 2 3" xfId="36875"/>
    <cellStyle name="Normal 23 6 2 4 2 4" xfId="24018"/>
    <cellStyle name="Normal 23 6 2 4 2 5" xfId="14643"/>
    <cellStyle name="Normal 23 6 2 4 3" xfId="6268"/>
    <cellStyle name="Normal 23 6 2 4 3 2" xfId="37876"/>
    <cellStyle name="Normal 23 6 2 4 3 3" xfId="25019"/>
    <cellStyle name="Normal 23 6 2 4 3 4" xfId="15644"/>
    <cellStyle name="Normal 23 6 2 4 4" xfId="5010"/>
    <cellStyle name="Normal 23 6 2 4 4 2" xfId="36620"/>
    <cellStyle name="Normal 23 6 2 4 4 3" xfId="23763"/>
    <cellStyle name="Normal 23 6 2 4 4 4" xfId="14388"/>
    <cellStyle name="Normal 23 6 2 4 5" xfId="19825"/>
    <cellStyle name="Normal 23 6 2 4 6" xfId="29201"/>
    <cellStyle name="Normal 23 6 2 4 7" xfId="32925"/>
    <cellStyle name="Normal 23 6 2 4 8" xfId="10691"/>
    <cellStyle name="Normal 23 6 2 5" xfId="1361"/>
    <cellStyle name="Normal 23 6 2 5 2" xfId="6521"/>
    <cellStyle name="Normal 23 6 2 5 2 2" xfId="38129"/>
    <cellStyle name="Normal 23 6 2 5 2 3" xfId="25272"/>
    <cellStyle name="Normal 23 6 2 5 2 4" xfId="15897"/>
    <cellStyle name="Normal 23 6 2 5 3" xfId="5263"/>
    <cellStyle name="Normal 23 6 2 5 3 2" xfId="36871"/>
    <cellStyle name="Normal 23 6 2 5 3 3" xfId="24014"/>
    <cellStyle name="Normal 23 6 2 5 3 4" xfId="14639"/>
    <cellStyle name="Normal 23 6 2 5 4" xfId="19940"/>
    <cellStyle name="Normal 23 6 2 5 5" xfId="29316"/>
    <cellStyle name="Normal 23 6 2 5 6" xfId="33040"/>
    <cellStyle name="Normal 23 6 2 5 7" xfId="10806"/>
    <cellStyle name="Normal 23 6 2 6" xfId="1477"/>
    <cellStyle name="Normal 23 6 2 6 2" xfId="7015"/>
    <cellStyle name="Normal 23 6 2 6 2 2" xfId="38621"/>
    <cellStyle name="Normal 23 6 2 6 2 3" xfId="25764"/>
    <cellStyle name="Normal 23 6 2 6 2 4" xfId="16389"/>
    <cellStyle name="Normal 23 6 2 6 3" xfId="4526"/>
    <cellStyle name="Normal 23 6 2 6 3 2" xfId="36138"/>
    <cellStyle name="Normal 23 6 2 6 3 3" xfId="23280"/>
    <cellStyle name="Normal 23 6 2 6 3 4" xfId="13905"/>
    <cellStyle name="Normal 23 6 2 6 4" xfId="20055"/>
    <cellStyle name="Normal 23 6 2 6 5" xfId="29431"/>
    <cellStyle name="Normal 23 6 2 6 6" xfId="33155"/>
    <cellStyle name="Normal 23 6 2 6 7" xfId="10921"/>
    <cellStyle name="Normal 23 6 2 7" xfId="1592"/>
    <cellStyle name="Normal 23 6 2 7 2" xfId="5780"/>
    <cellStyle name="Normal 23 6 2 7 2 2" xfId="37388"/>
    <cellStyle name="Normal 23 6 2 7 2 3" xfId="24531"/>
    <cellStyle name="Normal 23 6 2 7 2 4" xfId="15156"/>
    <cellStyle name="Normal 23 6 2 7 3" xfId="20169"/>
    <cellStyle name="Normal 23 6 2 7 4" xfId="29545"/>
    <cellStyle name="Normal 23 6 2 7 5" xfId="33269"/>
    <cellStyle name="Normal 23 6 2 7 6" xfId="11035"/>
    <cellStyle name="Normal 23 6 2 8" xfId="1707"/>
    <cellStyle name="Normal 23 6 2 8 2" xfId="7334"/>
    <cellStyle name="Normal 23 6 2 8 2 2" xfId="38940"/>
    <cellStyle name="Normal 23 6 2 8 2 3" xfId="26083"/>
    <cellStyle name="Normal 23 6 2 8 2 4" xfId="16708"/>
    <cellStyle name="Normal 23 6 2 8 3" xfId="20283"/>
    <cellStyle name="Normal 23 6 2 8 4" xfId="29659"/>
    <cellStyle name="Normal 23 6 2 8 5" xfId="33383"/>
    <cellStyle name="Normal 23 6 2 8 6" xfId="11149"/>
    <cellStyle name="Normal 23 6 2 9" xfId="1822"/>
    <cellStyle name="Normal 23 6 2 9 2" xfId="7305"/>
    <cellStyle name="Normal 23 6 2 9 2 2" xfId="38911"/>
    <cellStyle name="Normal 23 6 2 9 2 3" xfId="26054"/>
    <cellStyle name="Normal 23 6 2 9 2 4" xfId="16679"/>
    <cellStyle name="Normal 23 6 2 9 3" xfId="20397"/>
    <cellStyle name="Normal 23 6 2 9 4" xfId="29773"/>
    <cellStyle name="Normal 23 6 2 9 5" xfId="33497"/>
    <cellStyle name="Normal 23 6 2 9 6" xfId="11263"/>
    <cellStyle name="Normal 23 6 20" xfId="3003"/>
    <cellStyle name="Normal 23 6 20 2" xfId="8468"/>
    <cellStyle name="Normal 23 6 20 2 2" xfId="40074"/>
    <cellStyle name="Normal 23 6 20 2 3" xfId="27217"/>
    <cellStyle name="Normal 23 6 20 2 4" xfId="17842"/>
    <cellStyle name="Normal 23 6 20 3" xfId="21564"/>
    <cellStyle name="Normal 23 6 20 4" xfId="30940"/>
    <cellStyle name="Normal 23 6 20 5" xfId="34663"/>
    <cellStyle name="Normal 23 6 20 6" xfId="12430"/>
    <cellStyle name="Normal 23 6 21" xfId="3118"/>
    <cellStyle name="Normal 23 6 21 2" xfId="8582"/>
    <cellStyle name="Normal 23 6 21 2 2" xfId="40188"/>
    <cellStyle name="Normal 23 6 21 2 3" xfId="27331"/>
    <cellStyle name="Normal 23 6 21 2 4" xfId="17956"/>
    <cellStyle name="Normal 23 6 21 3" xfId="21678"/>
    <cellStyle name="Normal 23 6 21 4" xfId="31054"/>
    <cellStyle name="Normal 23 6 21 5" xfId="34777"/>
    <cellStyle name="Normal 23 6 21 6" xfId="12544"/>
    <cellStyle name="Normal 23 6 22" xfId="3233"/>
    <cellStyle name="Normal 23 6 22 2" xfId="8696"/>
    <cellStyle name="Normal 23 6 22 2 2" xfId="40302"/>
    <cellStyle name="Normal 23 6 22 2 3" xfId="27445"/>
    <cellStyle name="Normal 23 6 22 2 4" xfId="18070"/>
    <cellStyle name="Normal 23 6 22 3" xfId="21792"/>
    <cellStyle name="Normal 23 6 22 4" xfId="31168"/>
    <cellStyle name="Normal 23 6 22 5" xfId="34891"/>
    <cellStyle name="Normal 23 6 22 6" xfId="12658"/>
    <cellStyle name="Normal 23 6 23" xfId="3348"/>
    <cellStyle name="Normal 23 6 23 2" xfId="8810"/>
    <cellStyle name="Normal 23 6 23 2 2" xfId="40416"/>
    <cellStyle name="Normal 23 6 23 2 3" xfId="27559"/>
    <cellStyle name="Normal 23 6 23 2 4" xfId="18184"/>
    <cellStyle name="Normal 23 6 23 3" xfId="21906"/>
    <cellStyle name="Normal 23 6 23 4" xfId="31282"/>
    <cellStyle name="Normal 23 6 23 5" xfId="35005"/>
    <cellStyle name="Normal 23 6 23 6" xfId="12772"/>
    <cellStyle name="Normal 23 6 24" xfId="3463"/>
    <cellStyle name="Normal 23 6 24 2" xfId="8924"/>
    <cellStyle name="Normal 23 6 24 2 2" xfId="40530"/>
    <cellStyle name="Normal 23 6 24 2 3" xfId="27673"/>
    <cellStyle name="Normal 23 6 24 2 4" xfId="18298"/>
    <cellStyle name="Normal 23 6 24 3" xfId="22020"/>
    <cellStyle name="Normal 23 6 24 4" xfId="31396"/>
    <cellStyle name="Normal 23 6 24 5" xfId="35119"/>
    <cellStyle name="Normal 23 6 24 6" xfId="12886"/>
    <cellStyle name="Normal 23 6 25" xfId="3578"/>
    <cellStyle name="Normal 23 6 25 2" xfId="9038"/>
    <cellStyle name="Normal 23 6 25 2 2" xfId="40644"/>
    <cellStyle name="Normal 23 6 25 2 3" xfId="27787"/>
    <cellStyle name="Normal 23 6 25 2 4" xfId="18412"/>
    <cellStyle name="Normal 23 6 25 3" xfId="22134"/>
    <cellStyle name="Normal 23 6 25 4" xfId="31510"/>
    <cellStyle name="Normal 23 6 25 5" xfId="35233"/>
    <cellStyle name="Normal 23 6 25 6" xfId="13000"/>
    <cellStyle name="Normal 23 6 26" xfId="3696"/>
    <cellStyle name="Normal 23 6 26 2" xfId="9155"/>
    <cellStyle name="Normal 23 6 26 2 2" xfId="40761"/>
    <cellStyle name="Normal 23 6 26 2 3" xfId="27904"/>
    <cellStyle name="Normal 23 6 26 2 4" xfId="18529"/>
    <cellStyle name="Normal 23 6 26 3" xfId="22251"/>
    <cellStyle name="Normal 23 6 26 4" xfId="31627"/>
    <cellStyle name="Normal 23 6 26 5" xfId="35350"/>
    <cellStyle name="Normal 23 6 26 6" xfId="13117"/>
    <cellStyle name="Normal 23 6 27" xfId="3816"/>
    <cellStyle name="Normal 23 6 27 2" xfId="9274"/>
    <cellStyle name="Normal 23 6 27 2 2" xfId="40880"/>
    <cellStyle name="Normal 23 6 27 2 3" xfId="28023"/>
    <cellStyle name="Normal 23 6 27 2 4" xfId="18648"/>
    <cellStyle name="Normal 23 6 27 3" xfId="22370"/>
    <cellStyle name="Normal 23 6 27 4" xfId="31746"/>
    <cellStyle name="Normal 23 6 27 5" xfId="35469"/>
    <cellStyle name="Normal 23 6 27 6" xfId="13236"/>
    <cellStyle name="Normal 23 6 28" xfId="3948"/>
    <cellStyle name="Normal 23 6 28 2" xfId="9405"/>
    <cellStyle name="Normal 23 6 28 2 2" xfId="41011"/>
    <cellStyle name="Normal 23 6 28 2 3" xfId="28154"/>
    <cellStyle name="Normal 23 6 28 2 4" xfId="18779"/>
    <cellStyle name="Normal 23 6 28 3" xfId="22501"/>
    <cellStyle name="Normal 23 6 28 4" xfId="31877"/>
    <cellStyle name="Normal 23 6 28 5" xfId="35600"/>
    <cellStyle name="Normal 23 6 28 6" xfId="13367"/>
    <cellStyle name="Normal 23 6 29" xfId="4064"/>
    <cellStyle name="Normal 23 6 29 2" xfId="9520"/>
    <cellStyle name="Normal 23 6 29 2 2" xfId="41126"/>
    <cellStyle name="Normal 23 6 29 2 3" xfId="28269"/>
    <cellStyle name="Normal 23 6 29 2 4" xfId="18894"/>
    <cellStyle name="Normal 23 6 29 3" xfId="22616"/>
    <cellStyle name="Normal 23 6 29 4" xfId="31992"/>
    <cellStyle name="Normal 23 6 29 5" xfId="35715"/>
    <cellStyle name="Normal 23 6 29 6" xfId="13482"/>
    <cellStyle name="Normal 23 6 3" xfId="542"/>
    <cellStyle name="Normal 23 6 3 2" xfId="915"/>
    <cellStyle name="Normal 23 6 3 2 2" xfId="5269"/>
    <cellStyle name="Normal 23 6 3 2 2 2" xfId="6527"/>
    <cellStyle name="Normal 23 6 3 2 2 2 2" xfId="38135"/>
    <cellStyle name="Normal 23 6 3 2 2 2 3" xfId="25278"/>
    <cellStyle name="Normal 23 6 3 2 2 2 4" xfId="15903"/>
    <cellStyle name="Normal 23 6 3 2 2 3" xfId="36877"/>
    <cellStyle name="Normal 23 6 3 2 2 4" xfId="24020"/>
    <cellStyle name="Normal 23 6 3 2 2 5" xfId="14645"/>
    <cellStyle name="Normal 23 6 3 2 3" xfId="6029"/>
    <cellStyle name="Normal 23 6 3 2 3 2" xfId="37637"/>
    <cellStyle name="Normal 23 6 3 2 3 3" xfId="24780"/>
    <cellStyle name="Normal 23 6 3 2 3 4" xfId="15405"/>
    <cellStyle name="Normal 23 6 3 2 4" xfId="4771"/>
    <cellStyle name="Normal 23 6 3 2 4 2" xfId="36383"/>
    <cellStyle name="Normal 23 6 3 2 4 3" xfId="23525"/>
    <cellStyle name="Normal 23 6 3 2 4 4" xfId="14150"/>
    <cellStyle name="Normal 23 6 3 2 5" xfId="32587"/>
    <cellStyle name="Normal 23 6 3 2 6" xfId="23027"/>
    <cellStyle name="Normal 23 6 3 2 7" xfId="10364"/>
    <cellStyle name="Normal 23 6 3 3" xfId="5268"/>
    <cellStyle name="Normal 23 6 3 3 2" xfId="6526"/>
    <cellStyle name="Normal 23 6 3 3 2 2" xfId="38134"/>
    <cellStyle name="Normal 23 6 3 3 2 3" xfId="25277"/>
    <cellStyle name="Normal 23 6 3 3 2 4" xfId="15902"/>
    <cellStyle name="Normal 23 6 3 3 3" xfId="36876"/>
    <cellStyle name="Normal 23 6 3 3 4" xfId="24019"/>
    <cellStyle name="Normal 23 6 3 3 5" xfId="14644"/>
    <cellStyle name="Normal 23 6 3 4" xfId="5844"/>
    <cellStyle name="Normal 23 6 3 4 2" xfId="37452"/>
    <cellStyle name="Normal 23 6 3 4 3" xfId="24595"/>
    <cellStyle name="Normal 23 6 3 4 4" xfId="15220"/>
    <cellStyle name="Normal 23 6 3 5" xfId="4587"/>
    <cellStyle name="Normal 23 6 3 5 2" xfId="36199"/>
    <cellStyle name="Normal 23 6 3 5 3" xfId="23341"/>
    <cellStyle name="Normal 23 6 3 5 4" xfId="13966"/>
    <cellStyle name="Normal 23 6 3 6" xfId="19498"/>
    <cellStyle name="Normal 23 6 3 7" xfId="28874"/>
    <cellStyle name="Normal 23 6 3 8" xfId="32346"/>
    <cellStyle name="Normal 23 6 3 9" xfId="9994"/>
    <cellStyle name="Normal 23 6 30" xfId="4179"/>
    <cellStyle name="Normal 23 6 30 2" xfId="9634"/>
    <cellStyle name="Normal 23 6 30 2 2" xfId="41240"/>
    <cellStyle name="Normal 23 6 30 2 3" xfId="28383"/>
    <cellStyle name="Normal 23 6 30 2 4" xfId="19008"/>
    <cellStyle name="Normal 23 6 30 3" xfId="22730"/>
    <cellStyle name="Normal 23 6 30 4" xfId="32106"/>
    <cellStyle name="Normal 23 6 30 5" xfId="35829"/>
    <cellStyle name="Normal 23 6 30 6" xfId="13596"/>
    <cellStyle name="Normal 23 6 31" xfId="783"/>
    <cellStyle name="Normal 23 6 31 2" xfId="9754"/>
    <cellStyle name="Normal 23 6 31 2 2" xfId="41360"/>
    <cellStyle name="Normal 23 6 31 2 3" xfId="28503"/>
    <cellStyle name="Normal 23 6 31 2 4" xfId="19128"/>
    <cellStyle name="Normal 23 6 31 3" xfId="22850"/>
    <cellStyle name="Normal 23 6 31 4" xfId="28744"/>
    <cellStyle name="Normal 23 6 31 5" xfId="32708"/>
    <cellStyle name="Normal 23 6 31 6" xfId="10234"/>
    <cellStyle name="Normal 23 6 32" xfId="662"/>
    <cellStyle name="Normal 23 6 32 2" xfId="7211"/>
    <cellStyle name="Normal 23 6 32 2 2" xfId="38817"/>
    <cellStyle name="Normal 23 6 32 2 3" xfId="25960"/>
    <cellStyle name="Normal 23 6 32 2 4" xfId="16585"/>
    <cellStyle name="Normal 23 6 32 3" xfId="19368"/>
    <cellStyle name="Normal 23 6 32 4" xfId="10114"/>
    <cellStyle name="Normal 23 6 33" xfId="4340"/>
    <cellStyle name="Normal 23 6 33 2" xfId="35952"/>
    <cellStyle name="Normal 23 6 33 3" xfId="23094"/>
    <cellStyle name="Normal 23 6 33 4" xfId="13719"/>
    <cellStyle name="Normal 23 6 34" xfId="19248"/>
    <cellStyle name="Normal 23 6 35" xfId="28624"/>
    <cellStyle name="Normal 23 6 36" xfId="32226"/>
    <cellStyle name="Normal 23 6 37" xfId="9874"/>
    <cellStyle name="Normal 23 6 4" xfId="1059"/>
    <cellStyle name="Normal 23 6 4 2" xfId="5270"/>
    <cellStyle name="Normal 23 6 4 2 2" xfId="6528"/>
    <cellStyle name="Normal 23 6 4 2 2 2" xfId="38136"/>
    <cellStyle name="Normal 23 6 4 2 2 3" xfId="25279"/>
    <cellStyle name="Normal 23 6 4 2 2 4" xfId="15904"/>
    <cellStyle name="Normal 23 6 4 2 3" xfId="36878"/>
    <cellStyle name="Normal 23 6 4 2 4" xfId="24021"/>
    <cellStyle name="Normal 23 6 4 2 5" xfId="14646"/>
    <cellStyle name="Normal 23 6 4 3" xfId="6030"/>
    <cellStyle name="Normal 23 6 4 3 2" xfId="37638"/>
    <cellStyle name="Normal 23 6 4 3 3" xfId="24781"/>
    <cellStyle name="Normal 23 6 4 3 4" xfId="15406"/>
    <cellStyle name="Normal 23 6 4 4" xfId="4772"/>
    <cellStyle name="Normal 23 6 4 4 2" xfId="36384"/>
    <cellStyle name="Normal 23 6 4 4 3" xfId="23526"/>
    <cellStyle name="Normal 23 6 4 4 4" xfId="14151"/>
    <cellStyle name="Normal 23 6 4 5" xfId="19640"/>
    <cellStyle name="Normal 23 6 4 6" xfId="29016"/>
    <cellStyle name="Normal 23 6 4 7" xfId="32467"/>
    <cellStyle name="Normal 23 6 4 8" xfId="10506"/>
    <cellStyle name="Normal 23 6 5" xfId="1176"/>
    <cellStyle name="Normal 23 6 5 2" xfId="5271"/>
    <cellStyle name="Normal 23 6 5 2 2" xfId="6529"/>
    <cellStyle name="Normal 23 6 5 2 2 2" xfId="38137"/>
    <cellStyle name="Normal 23 6 5 2 2 3" xfId="25280"/>
    <cellStyle name="Normal 23 6 5 2 2 4" xfId="15905"/>
    <cellStyle name="Normal 23 6 5 2 3" xfId="36879"/>
    <cellStyle name="Normal 23 6 5 2 4" xfId="24022"/>
    <cellStyle name="Normal 23 6 5 2 5" xfId="14647"/>
    <cellStyle name="Normal 23 6 5 3" xfId="6199"/>
    <cellStyle name="Normal 23 6 5 3 2" xfId="37807"/>
    <cellStyle name="Normal 23 6 5 3 3" xfId="24950"/>
    <cellStyle name="Normal 23 6 5 3 4" xfId="15575"/>
    <cellStyle name="Normal 23 6 5 4" xfId="4941"/>
    <cellStyle name="Normal 23 6 5 4 2" xfId="36551"/>
    <cellStyle name="Normal 23 6 5 4 3" xfId="23694"/>
    <cellStyle name="Normal 23 6 5 4 4" xfId="14319"/>
    <cellStyle name="Normal 23 6 5 5" xfId="19756"/>
    <cellStyle name="Normal 23 6 5 6" xfId="29132"/>
    <cellStyle name="Normal 23 6 5 7" xfId="32856"/>
    <cellStyle name="Normal 23 6 5 8" xfId="10622"/>
    <cellStyle name="Normal 23 6 6" xfId="1292"/>
    <cellStyle name="Normal 23 6 6 2" xfId="6520"/>
    <cellStyle name="Normal 23 6 6 2 2" xfId="38128"/>
    <cellStyle name="Normal 23 6 6 2 3" xfId="25271"/>
    <cellStyle name="Normal 23 6 6 2 4" xfId="15896"/>
    <cellStyle name="Normal 23 6 6 3" xfId="5262"/>
    <cellStyle name="Normal 23 6 6 3 2" xfId="36870"/>
    <cellStyle name="Normal 23 6 6 3 3" xfId="24013"/>
    <cellStyle name="Normal 23 6 6 3 4" xfId="14638"/>
    <cellStyle name="Normal 23 6 6 4" xfId="19871"/>
    <cellStyle name="Normal 23 6 6 5" xfId="29247"/>
    <cellStyle name="Normal 23 6 6 6" xfId="32971"/>
    <cellStyle name="Normal 23 6 6 7" xfId="10737"/>
    <cellStyle name="Normal 23 6 7" xfId="1408"/>
    <cellStyle name="Normal 23 6 7 2" xfId="5693"/>
    <cellStyle name="Normal 23 6 7 2 2" xfId="37301"/>
    <cellStyle name="Normal 23 6 7 2 3" xfId="24444"/>
    <cellStyle name="Normal 23 6 7 2 4" xfId="15069"/>
    <cellStyle name="Normal 23 6 7 3" xfId="4457"/>
    <cellStyle name="Normal 23 6 7 3 2" xfId="36069"/>
    <cellStyle name="Normal 23 6 7 3 3" xfId="23211"/>
    <cellStyle name="Normal 23 6 7 3 4" xfId="13836"/>
    <cellStyle name="Normal 23 6 7 4" xfId="19986"/>
    <cellStyle name="Normal 23 6 7 5" xfId="29362"/>
    <cellStyle name="Normal 23 6 7 6" xfId="33086"/>
    <cellStyle name="Normal 23 6 7 7" xfId="10852"/>
    <cellStyle name="Normal 23 6 8" xfId="1523"/>
    <cellStyle name="Normal 23 6 8 2" xfId="5711"/>
    <cellStyle name="Normal 23 6 8 2 2" xfId="37319"/>
    <cellStyle name="Normal 23 6 8 2 3" xfId="24462"/>
    <cellStyle name="Normal 23 6 8 2 4" xfId="15087"/>
    <cellStyle name="Normal 23 6 8 3" xfId="20100"/>
    <cellStyle name="Normal 23 6 8 4" xfId="29476"/>
    <cellStyle name="Normal 23 6 8 5" xfId="33200"/>
    <cellStyle name="Normal 23 6 8 6" xfId="10966"/>
    <cellStyle name="Normal 23 6 9" xfId="1638"/>
    <cellStyle name="Normal 23 6 9 2" xfId="7314"/>
    <cellStyle name="Normal 23 6 9 2 2" xfId="38920"/>
    <cellStyle name="Normal 23 6 9 2 3" xfId="26063"/>
    <cellStyle name="Normal 23 6 9 2 4" xfId="16688"/>
    <cellStyle name="Normal 23 6 9 3" xfId="20214"/>
    <cellStyle name="Normal 23 6 9 4" xfId="29590"/>
    <cellStyle name="Normal 23 6 9 5" xfId="33314"/>
    <cellStyle name="Normal 23 6 9 6" xfId="11080"/>
    <cellStyle name="Normal 23 7" xfId="460"/>
    <cellStyle name="Normal 23 7 10" xfId="1791"/>
    <cellStyle name="Normal 23 7 10 2" xfId="7082"/>
    <cellStyle name="Normal 23 7 10 2 2" xfId="38688"/>
    <cellStyle name="Normal 23 7 10 2 3" xfId="25831"/>
    <cellStyle name="Normal 23 7 10 2 4" xfId="16456"/>
    <cellStyle name="Normal 23 7 10 3" xfId="20366"/>
    <cellStyle name="Normal 23 7 10 4" xfId="29742"/>
    <cellStyle name="Normal 23 7 10 5" xfId="33466"/>
    <cellStyle name="Normal 23 7 10 6" xfId="11232"/>
    <cellStyle name="Normal 23 7 11" xfId="1923"/>
    <cellStyle name="Normal 23 7 11 2" xfId="7397"/>
    <cellStyle name="Normal 23 7 11 2 2" xfId="39003"/>
    <cellStyle name="Normal 23 7 11 2 3" xfId="26146"/>
    <cellStyle name="Normal 23 7 11 2 4" xfId="16771"/>
    <cellStyle name="Normal 23 7 11 3" xfId="20493"/>
    <cellStyle name="Normal 23 7 11 4" xfId="29869"/>
    <cellStyle name="Normal 23 7 11 5" xfId="33592"/>
    <cellStyle name="Normal 23 7 11 6" xfId="11359"/>
    <cellStyle name="Normal 23 7 12" xfId="2039"/>
    <cellStyle name="Normal 23 7 12 2" xfId="7512"/>
    <cellStyle name="Normal 23 7 12 2 2" xfId="39118"/>
    <cellStyle name="Normal 23 7 12 2 3" xfId="26261"/>
    <cellStyle name="Normal 23 7 12 2 4" xfId="16886"/>
    <cellStyle name="Normal 23 7 12 3" xfId="20608"/>
    <cellStyle name="Normal 23 7 12 4" xfId="29984"/>
    <cellStyle name="Normal 23 7 12 5" xfId="33707"/>
    <cellStyle name="Normal 23 7 12 6" xfId="11474"/>
    <cellStyle name="Normal 23 7 13" xfId="2213"/>
    <cellStyle name="Normal 23 7 13 2" xfId="7685"/>
    <cellStyle name="Normal 23 7 13 2 2" xfId="39291"/>
    <cellStyle name="Normal 23 7 13 2 3" xfId="26434"/>
    <cellStyle name="Normal 23 7 13 2 4" xfId="17059"/>
    <cellStyle name="Normal 23 7 13 3" xfId="20781"/>
    <cellStyle name="Normal 23 7 13 4" xfId="30157"/>
    <cellStyle name="Normal 23 7 13 5" xfId="33880"/>
    <cellStyle name="Normal 23 7 13 6" xfId="11647"/>
    <cellStyle name="Normal 23 7 14" xfId="2331"/>
    <cellStyle name="Normal 23 7 14 2" xfId="7802"/>
    <cellStyle name="Normal 23 7 14 2 2" xfId="39408"/>
    <cellStyle name="Normal 23 7 14 2 3" xfId="26551"/>
    <cellStyle name="Normal 23 7 14 2 4" xfId="17176"/>
    <cellStyle name="Normal 23 7 14 3" xfId="20898"/>
    <cellStyle name="Normal 23 7 14 4" xfId="30274"/>
    <cellStyle name="Normal 23 7 14 5" xfId="33997"/>
    <cellStyle name="Normal 23 7 14 6" xfId="11764"/>
    <cellStyle name="Normal 23 7 15" xfId="2448"/>
    <cellStyle name="Normal 23 7 15 2" xfId="7918"/>
    <cellStyle name="Normal 23 7 15 2 2" xfId="39524"/>
    <cellStyle name="Normal 23 7 15 2 3" xfId="26667"/>
    <cellStyle name="Normal 23 7 15 2 4" xfId="17292"/>
    <cellStyle name="Normal 23 7 15 3" xfId="21014"/>
    <cellStyle name="Normal 23 7 15 4" xfId="30390"/>
    <cellStyle name="Normal 23 7 15 5" xfId="34113"/>
    <cellStyle name="Normal 23 7 15 6" xfId="11880"/>
    <cellStyle name="Normal 23 7 16" xfId="2567"/>
    <cellStyle name="Normal 23 7 16 2" xfId="8036"/>
    <cellStyle name="Normal 23 7 16 2 2" xfId="39642"/>
    <cellStyle name="Normal 23 7 16 2 3" xfId="26785"/>
    <cellStyle name="Normal 23 7 16 2 4" xfId="17410"/>
    <cellStyle name="Normal 23 7 16 3" xfId="21132"/>
    <cellStyle name="Normal 23 7 16 4" xfId="30508"/>
    <cellStyle name="Normal 23 7 16 5" xfId="34231"/>
    <cellStyle name="Normal 23 7 16 6" xfId="11998"/>
    <cellStyle name="Normal 23 7 17" xfId="2686"/>
    <cellStyle name="Normal 23 7 17 2" xfId="8154"/>
    <cellStyle name="Normal 23 7 17 2 2" xfId="39760"/>
    <cellStyle name="Normal 23 7 17 2 3" xfId="26903"/>
    <cellStyle name="Normal 23 7 17 2 4" xfId="17528"/>
    <cellStyle name="Normal 23 7 17 3" xfId="21250"/>
    <cellStyle name="Normal 23 7 17 4" xfId="30626"/>
    <cellStyle name="Normal 23 7 17 5" xfId="34349"/>
    <cellStyle name="Normal 23 7 17 6" xfId="12116"/>
    <cellStyle name="Normal 23 7 18" xfId="2803"/>
    <cellStyle name="Normal 23 7 18 2" xfId="8270"/>
    <cellStyle name="Normal 23 7 18 2 2" xfId="39876"/>
    <cellStyle name="Normal 23 7 18 2 3" xfId="27019"/>
    <cellStyle name="Normal 23 7 18 2 4" xfId="17644"/>
    <cellStyle name="Normal 23 7 18 3" xfId="21366"/>
    <cellStyle name="Normal 23 7 18 4" xfId="30742"/>
    <cellStyle name="Normal 23 7 18 5" xfId="34465"/>
    <cellStyle name="Normal 23 7 18 6" xfId="12232"/>
    <cellStyle name="Normal 23 7 19" xfId="2921"/>
    <cellStyle name="Normal 23 7 19 2" xfId="8387"/>
    <cellStyle name="Normal 23 7 19 2 2" xfId="39993"/>
    <cellStyle name="Normal 23 7 19 2 3" xfId="27136"/>
    <cellStyle name="Normal 23 7 19 2 4" xfId="17761"/>
    <cellStyle name="Normal 23 7 19 3" xfId="21483"/>
    <cellStyle name="Normal 23 7 19 4" xfId="30859"/>
    <cellStyle name="Normal 23 7 19 5" xfId="34582"/>
    <cellStyle name="Normal 23 7 19 6" xfId="12349"/>
    <cellStyle name="Normal 23 7 2" xfId="491"/>
    <cellStyle name="Normal 23 7 2 10" xfId="1955"/>
    <cellStyle name="Normal 23 7 2 10 2" xfId="7429"/>
    <cellStyle name="Normal 23 7 2 10 2 2" xfId="39035"/>
    <cellStyle name="Normal 23 7 2 10 2 3" xfId="26178"/>
    <cellStyle name="Normal 23 7 2 10 2 4" xfId="16803"/>
    <cellStyle name="Normal 23 7 2 10 3" xfId="20525"/>
    <cellStyle name="Normal 23 7 2 10 4" xfId="29901"/>
    <cellStyle name="Normal 23 7 2 10 5" xfId="33624"/>
    <cellStyle name="Normal 23 7 2 10 6" xfId="11391"/>
    <cellStyle name="Normal 23 7 2 11" xfId="2071"/>
    <cellStyle name="Normal 23 7 2 11 2" xfId="7544"/>
    <cellStyle name="Normal 23 7 2 11 2 2" xfId="39150"/>
    <cellStyle name="Normal 23 7 2 11 2 3" xfId="26293"/>
    <cellStyle name="Normal 23 7 2 11 2 4" xfId="16918"/>
    <cellStyle name="Normal 23 7 2 11 3" xfId="20640"/>
    <cellStyle name="Normal 23 7 2 11 4" xfId="30016"/>
    <cellStyle name="Normal 23 7 2 11 5" xfId="33739"/>
    <cellStyle name="Normal 23 7 2 11 6" xfId="11506"/>
    <cellStyle name="Normal 23 7 2 12" xfId="2245"/>
    <cellStyle name="Normal 23 7 2 12 2" xfId="7717"/>
    <cellStyle name="Normal 23 7 2 12 2 2" xfId="39323"/>
    <cellStyle name="Normal 23 7 2 12 2 3" xfId="26466"/>
    <cellStyle name="Normal 23 7 2 12 2 4" xfId="17091"/>
    <cellStyle name="Normal 23 7 2 12 3" xfId="20813"/>
    <cellStyle name="Normal 23 7 2 12 4" xfId="30189"/>
    <cellStyle name="Normal 23 7 2 12 5" xfId="33912"/>
    <cellStyle name="Normal 23 7 2 12 6" xfId="11679"/>
    <cellStyle name="Normal 23 7 2 13" xfId="2363"/>
    <cellStyle name="Normal 23 7 2 13 2" xfId="7834"/>
    <cellStyle name="Normal 23 7 2 13 2 2" xfId="39440"/>
    <cellStyle name="Normal 23 7 2 13 2 3" xfId="26583"/>
    <cellStyle name="Normal 23 7 2 13 2 4" xfId="17208"/>
    <cellStyle name="Normal 23 7 2 13 3" xfId="20930"/>
    <cellStyle name="Normal 23 7 2 13 4" xfId="30306"/>
    <cellStyle name="Normal 23 7 2 13 5" xfId="34029"/>
    <cellStyle name="Normal 23 7 2 13 6" xfId="11796"/>
    <cellStyle name="Normal 23 7 2 14" xfId="2480"/>
    <cellStyle name="Normal 23 7 2 14 2" xfId="7950"/>
    <cellStyle name="Normal 23 7 2 14 2 2" xfId="39556"/>
    <cellStyle name="Normal 23 7 2 14 2 3" xfId="26699"/>
    <cellStyle name="Normal 23 7 2 14 2 4" xfId="17324"/>
    <cellStyle name="Normal 23 7 2 14 3" xfId="21046"/>
    <cellStyle name="Normal 23 7 2 14 4" xfId="30422"/>
    <cellStyle name="Normal 23 7 2 14 5" xfId="34145"/>
    <cellStyle name="Normal 23 7 2 14 6" xfId="11912"/>
    <cellStyle name="Normal 23 7 2 15" xfId="2599"/>
    <cellStyle name="Normal 23 7 2 15 2" xfId="8068"/>
    <cellStyle name="Normal 23 7 2 15 2 2" xfId="39674"/>
    <cellStyle name="Normal 23 7 2 15 2 3" xfId="26817"/>
    <cellStyle name="Normal 23 7 2 15 2 4" xfId="17442"/>
    <cellStyle name="Normal 23 7 2 15 3" xfId="21164"/>
    <cellStyle name="Normal 23 7 2 15 4" xfId="30540"/>
    <cellStyle name="Normal 23 7 2 15 5" xfId="34263"/>
    <cellStyle name="Normal 23 7 2 15 6" xfId="12030"/>
    <cellStyle name="Normal 23 7 2 16" xfId="2718"/>
    <cellStyle name="Normal 23 7 2 16 2" xfId="8186"/>
    <cellStyle name="Normal 23 7 2 16 2 2" xfId="39792"/>
    <cellStyle name="Normal 23 7 2 16 2 3" xfId="26935"/>
    <cellStyle name="Normal 23 7 2 16 2 4" xfId="17560"/>
    <cellStyle name="Normal 23 7 2 16 3" xfId="21282"/>
    <cellStyle name="Normal 23 7 2 16 4" xfId="30658"/>
    <cellStyle name="Normal 23 7 2 16 5" xfId="34381"/>
    <cellStyle name="Normal 23 7 2 16 6" xfId="12148"/>
    <cellStyle name="Normal 23 7 2 17" xfId="2835"/>
    <cellStyle name="Normal 23 7 2 17 2" xfId="8302"/>
    <cellStyle name="Normal 23 7 2 17 2 2" xfId="39908"/>
    <cellStyle name="Normal 23 7 2 17 2 3" xfId="27051"/>
    <cellStyle name="Normal 23 7 2 17 2 4" xfId="17676"/>
    <cellStyle name="Normal 23 7 2 17 3" xfId="21398"/>
    <cellStyle name="Normal 23 7 2 17 4" xfId="30774"/>
    <cellStyle name="Normal 23 7 2 17 5" xfId="34497"/>
    <cellStyle name="Normal 23 7 2 17 6" xfId="12264"/>
    <cellStyle name="Normal 23 7 2 18" xfId="2953"/>
    <cellStyle name="Normal 23 7 2 18 2" xfId="8419"/>
    <cellStyle name="Normal 23 7 2 18 2 2" xfId="40025"/>
    <cellStyle name="Normal 23 7 2 18 2 3" xfId="27168"/>
    <cellStyle name="Normal 23 7 2 18 2 4" xfId="17793"/>
    <cellStyle name="Normal 23 7 2 18 3" xfId="21515"/>
    <cellStyle name="Normal 23 7 2 18 4" xfId="30891"/>
    <cellStyle name="Normal 23 7 2 18 5" xfId="34614"/>
    <cellStyle name="Normal 23 7 2 18 6" xfId="12381"/>
    <cellStyle name="Normal 23 7 2 19" xfId="3073"/>
    <cellStyle name="Normal 23 7 2 19 2" xfId="8538"/>
    <cellStyle name="Normal 23 7 2 19 2 2" xfId="40144"/>
    <cellStyle name="Normal 23 7 2 19 2 3" xfId="27287"/>
    <cellStyle name="Normal 23 7 2 19 2 4" xfId="17912"/>
    <cellStyle name="Normal 23 7 2 19 3" xfId="21634"/>
    <cellStyle name="Normal 23 7 2 19 4" xfId="31010"/>
    <cellStyle name="Normal 23 7 2 19 5" xfId="34733"/>
    <cellStyle name="Normal 23 7 2 19 6" xfId="12500"/>
    <cellStyle name="Normal 23 7 2 2" xfId="612"/>
    <cellStyle name="Normal 23 7 2 2 2" xfId="1004"/>
    <cellStyle name="Normal 23 7 2 2 2 2" xfId="5275"/>
    <cellStyle name="Normal 23 7 2 2 2 2 2" xfId="6533"/>
    <cellStyle name="Normal 23 7 2 2 2 2 2 2" xfId="38141"/>
    <cellStyle name="Normal 23 7 2 2 2 2 2 3" xfId="25284"/>
    <cellStyle name="Normal 23 7 2 2 2 2 2 4" xfId="15909"/>
    <cellStyle name="Normal 23 7 2 2 2 2 3" xfId="36883"/>
    <cellStyle name="Normal 23 7 2 2 2 2 4" xfId="24026"/>
    <cellStyle name="Normal 23 7 2 2 2 2 5" xfId="14651"/>
    <cellStyle name="Normal 23 7 2 2 2 3" xfId="6031"/>
    <cellStyle name="Normal 23 7 2 2 2 3 2" xfId="37639"/>
    <cellStyle name="Normal 23 7 2 2 2 3 3" xfId="24782"/>
    <cellStyle name="Normal 23 7 2 2 2 3 4" xfId="15407"/>
    <cellStyle name="Normal 23 7 2 2 2 4" xfId="4773"/>
    <cellStyle name="Normal 23 7 2 2 2 4 2" xfId="36385"/>
    <cellStyle name="Normal 23 7 2 2 2 4 3" xfId="23527"/>
    <cellStyle name="Normal 23 7 2 2 2 4 4" xfId="14152"/>
    <cellStyle name="Normal 23 7 2 2 2 5" xfId="32657"/>
    <cellStyle name="Normal 23 7 2 2 2 6" xfId="22986"/>
    <cellStyle name="Normal 23 7 2 2 2 7" xfId="10452"/>
    <cellStyle name="Normal 23 7 2 2 3" xfId="5274"/>
    <cellStyle name="Normal 23 7 2 2 3 2" xfId="6532"/>
    <cellStyle name="Normal 23 7 2 2 3 2 2" xfId="38140"/>
    <cellStyle name="Normal 23 7 2 2 3 2 3" xfId="25283"/>
    <cellStyle name="Normal 23 7 2 2 3 2 4" xfId="15908"/>
    <cellStyle name="Normal 23 7 2 2 3 3" xfId="36882"/>
    <cellStyle name="Normal 23 7 2 2 3 4" xfId="24025"/>
    <cellStyle name="Normal 23 7 2 2 3 5" xfId="14650"/>
    <cellStyle name="Normal 23 7 2 2 4" xfId="5933"/>
    <cellStyle name="Normal 23 7 2 2 4 2" xfId="37541"/>
    <cellStyle name="Normal 23 7 2 2 4 3" xfId="24684"/>
    <cellStyle name="Normal 23 7 2 2 4 4" xfId="15309"/>
    <cellStyle name="Normal 23 7 2 2 5" xfId="4675"/>
    <cellStyle name="Normal 23 7 2 2 5 2" xfId="36287"/>
    <cellStyle name="Normal 23 7 2 2 5 3" xfId="23429"/>
    <cellStyle name="Normal 23 7 2 2 5 4" xfId="14054"/>
    <cellStyle name="Normal 23 7 2 2 6" xfId="19586"/>
    <cellStyle name="Normal 23 7 2 2 7" xfId="28962"/>
    <cellStyle name="Normal 23 7 2 2 8" xfId="32416"/>
    <cellStyle name="Normal 23 7 2 2 9" xfId="10064"/>
    <cellStyle name="Normal 23 7 2 20" xfId="3188"/>
    <cellStyle name="Normal 23 7 2 20 2" xfId="8652"/>
    <cellStyle name="Normal 23 7 2 20 2 2" xfId="40258"/>
    <cellStyle name="Normal 23 7 2 20 2 3" xfId="27401"/>
    <cellStyle name="Normal 23 7 2 20 2 4" xfId="18026"/>
    <cellStyle name="Normal 23 7 2 20 3" xfId="21748"/>
    <cellStyle name="Normal 23 7 2 20 4" xfId="31124"/>
    <cellStyle name="Normal 23 7 2 20 5" xfId="34847"/>
    <cellStyle name="Normal 23 7 2 20 6" xfId="12614"/>
    <cellStyle name="Normal 23 7 2 21" xfId="3303"/>
    <cellStyle name="Normal 23 7 2 21 2" xfId="8766"/>
    <cellStyle name="Normal 23 7 2 21 2 2" xfId="40372"/>
    <cellStyle name="Normal 23 7 2 21 2 3" xfId="27515"/>
    <cellStyle name="Normal 23 7 2 21 2 4" xfId="18140"/>
    <cellStyle name="Normal 23 7 2 21 3" xfId="21862"/>
    <cellStyle name="Normal 23 7 2 21 4" xfId="31238"/>
    <cellStyle name="Normal 23 7 2 21 5" xfId="34961"/>
    <cellStyle name="Normal 23 7 2 21 6" xfId="12728"/>
    <cellStyle name="Normal 23 7 2 22" xfId="3418"/>
    <cellStyle name="Normal 23 7 2 22 2" xfId="8880"/>
    <cellStyle name="Normal 23 7 2 22 2 2" xfId="40486"/>
    <cellStyle name="Normal 23 7 2 22 2 3" xfId="27629"/>
    <cellStyle name="Normal 23 7 2 22 2 4" xfId="18254"/>
    <cellStyle name="Normal 23 7 2 22 3" xfId="21976"/>
    <cellStyle name="Normal 23 7 2 22 4" xfId="31352"/>
    <cellStyle name="Normal 23 7 2 22 5" xfId="35075"/>
    <cellStyle name="Normal 23 7 2 22 6" xfId="12842"/>
    <cellStyle name="Normal 23 7 2 23" xfId="3533"/>
    <cellStyle name="Normal 23 7 2 23 2" xfId="8994"/>
    <cellStyle name="Normal 23 7 2 23 2 2" xfId="40600"/>
    <cellStyle name="Normal 23 7 2 23 2 3" xfId="27743"/>
    <cellStyle name="Normal 23 7 2 23 2 4" xfId="18368"/>
    <cellStyle name="Normal 23 7 2 23 3" xfId="22090"/>
    <cellStyle name="Normal 23 7 2 23 4" xfId="31466"/>
    <cellStyle name="Normal 23 7 2 23 5" xfId="35189"/>
    <cellStyle name="Normal 23 7 2 23 6" xfId="12956"/>
    <cellStyle name="Normal 23 7 2 24" xfId="3648"/>
    <cellStyle name="Normal 23 7 2 24 2" xfId="9108"/>
    <cellStyle name="Normal 23 7 2 24 2 2" xfId="40714"/>
    <cellStyle name="Normal 23 7 2 24 2 3" xfId="27857"/>
    <cellStyle name="Normal 23 7 2 24 2 4" xfId="18482"/>
    <cellStyle name="Normal 23 7 2 24 3" xfId="22204"/>
    <cellStyle name="Normal 23 7 2 24 4" xfId="31580"/>
    <cellStyle name="Normal 23 7 2 24 5" xfId="35303"/>
    <cellStyle name="Normal 23 7 2 24 6" xfId="13070"/>
    <cellStyle name="Normal 23 7 2 25" xfId="3766"/>
    <cellStyle name="Normal 23 7 2 25 2" xfId="9225"/>
    <cellStyle name="Normal 23 7 2 25 2 2" xfId="40831"/>
    <cellStyle name="Normal 23 7 2 25 2 3" xfId="27974"/>
    <cellStyle name="Normal 23 7 2 25 2 4" xfId="18599"/>
    <cellStyle name="Normal 23 7 2 25 3" xfId="22321"/>
    <cellStyle name="Normal 23 7 2 25 4" xfId="31697"/>
    <cellStyle name="Normal 23 7 2 25 5" xfId="35420"/>
    <cellStyle name="Normal 23 7 2 25 6" xfId="13187"/>
    <cellStyle name="Normal 23 7 2 26" xfId="3886"/>
    <cellStyle name="Normal 23 7 2 26 2" xfId="9344"/>
    <cellStyle name="Normal 23 7 2 26 2 2" xfId="40950"/>
    <cellStyle name="Normal 23 7 2 26 2 3" xfId="28093"/>
    <cellStyle name="Normal 23 7 2 26 2 4" xfId="18718"/>
    <cellStyle name="Normal 23 7 2 26 3" xfId="22440"/>
    <cellStyle name="Normal 23 7 2 26 4" xfId="31816"/>
    <cellStyle name="Normal 23 7 2 26 5" xfId="35539"/>
    <cellStyle name="Normal 23 7 2 26 6" xfId="13306"/>
    <cellStyle name="Normal 23 7 2 27" xfId="4018"/>
    <cellStyle name="Normal 23 7 2 27 2" xfId="9475"/>
    <cellStyle name="Normal 23 7 2 27 2 2" xfId="41081"/>
    <cellStyle name="Normal 23 7 2 27 2 3" xfId="28224"/>
    <cellStyle name="Normal 23 7 2 27 2 4" xfId="18849"/>
    <cellStyle name="Normal 23 7 2 27 3" xfId="22571"/>
    <cellStyle name="Normal 23 7 2 27 4" xfId="31947"/>
    <cellStyle name="Normal 23 7 2 27 5" xfId="35670"/>
    <cellStyle name="Normal 23 7 2 27 6" xfId="13437"/>
    <cellStyle name="Normal 23 7 2 28" xfId="4134"/>
    <cellStyle name="Normal 23 7 2 28 2" xfId="9590"/>
    <cellStyle name="Normal 23 7 2 28 2 2" xfId="41196"/>
    <cellStyle name="Normal 23 7 2 28 2 3" xfId="28339"/>
    <cellStyle name="Normal 23 7 2 28 2 4" xfId="18964"/>
    <cellStyle name="Normal 23 7 2 28 3" xfId="22686"/>
    <cellStyle name="Normal 23 7 2 28 4" xfId="32062"/>
    <cellStyle name="Normal 23 7 2 28 5" xfId="35785"/>
    <cellStyle name="Normal 23 7 2 28 6" xfId="13552"/>
    <cellStyle name="Normal 23 7 2 29" xfId="4249"/>
    <cellStyle name="Normal 23 7 2 29 2" xfId="9704"/>
    <cellStyle name="Normal 23 7 2 29 2 2" xfId="41310"/>
    <cellStyle name="Normal 23 7 2 29 2 3" xfId="28453"/>
    <cellStyle name="Normal 23 7 2 29 2 4" xfId="19078"/>
    <cellStyle name="Normal 23 7 2 29 3" xfId="22800"/>
    <cellStyle name="Normal 23 7 2 29 4" xfId="32176"/>
    <cellStyle name="Normal 23 7 2 29 5" xfId="35899"/>
    <cellStyle name="Normal 23 7 2 29 6" xfId="13666"/>
    <cellStyle name="Normal 23 7 2 3" xfId="1129"/>
    <cellStyle name="Normal 23 7 2 3 2" xfId="5276"/>
    <cellStyle name="Normal 23 7 2 3 2 2" xfId="6534"/>
    <cellStyle name="Normal 23 7 2 3 2 2 2" xfId="38142"/>
    <cellStyle name="Normal 23 7 2 3 2 2 3" xfId="25285"/>
    <cellStyle name="Normal 23 7 2 3 2 2 4" xfId="15910"/>
    <cellStyle name="Normal 23 7 2 3 2 3" xfId="36884"/>
    <cellStyle name="Normal 23 7 2 3 2 4" xfId="24027"/>
    <cellStyle name="Normal 23 7 2 3 2 5" xfId="14652"/>
    <cellStyle name="Normal 23 7 2 3 3" xfId="6032"/>
    <cellStyle name="Normal 23 7 2 3 3 2" xfId="37640"/>
    <cellStyle name="Normal 23 7 2 3 3 3" xfId="24783"/>
    <cellStyle name="Normal 23 7 2 3 3 4" xfId="15408"/>
    <cellStyle name="Normal 23 7 2 3 4" xfId="4774"/>
    <cellStyle name="Normal 23 7 2 3 4 2" xfId="36386"/>
    <cellStyle name="Normal 23 7 2 3 4 3" xfId="23528"/>
    <cellStyle name="Normal 23 7 2 3 4 4" xfId="14153"/>
    <cellStyle name="Normal 23 7 2 3 5" xfId="19710"/>
    <cellStyle name="Normal 23 7 2 3 6" xfId="29086"/>
    <cellStyle name="Normal 23 7 2 3 7" xfId="32537"/>
    <cellStyle name="Normal 23 7 2 3 8" xfId="10576"/>
    <cellStyle name="Normal 23 7 2 30" xfId="853"/>
    <cellStyle name="Normal 23 7 2 30 2" xfId="9824"/>
    <cellStyle name="Normal 23 7 2 30 2 2" xfId="41430"/>
    <cellStyle name="Normal 23 7 2 30 2 3" xfId="28573"/>
    <cellStyle name="Normal 23 7 2 30 2 4" xfId="19198"/>
    <cellStyle name="Normal 23 7 2 30 3" xfId="22920"/>
    <cellStyle name="Normal 23 7 2 30 4" xfId="28814"/>
    <cellStyle name="Normal 23 7 2 30 5" xfId="32778"/>
    <cellStyle name="Normal 23 7 2 30 6" xfId="10304"/>
    <cellStyle name="Normal 23 7 2 31" xfId="732"/>
    <cellStyle name="Normal 23 7 2 31 2" xfId="7123"/>
    <cellStyle name="Normal 23 7 2 31 2 2" xfId="38729"/>
    <cellStyle name="Normal 23 7 2 31 2 3" xfId="25872"/>
    <cellStyle name="Normal 23 7 2 31 2 4" xfId="16497"/>
    <cellStyle name="Normal 23 7 2 31 3" xfId="19438"/>
    <cellStyle name="Normal 23 7 2 31 4" xfId="10184"/>
    <cellStyle name="Normal 23 7 2 32" xfId="4410"/>
    <cellStyle name="Normal 23 7 2 32 2" xfId="36022"/>
    <cellStyle name="Normal 23 7 2 32 3" xfId="23164"/>
    <cellStyle name="Normal 23 7 2 32 4" xfId="13789"/>
    <cellStyle name="Normal 23 7 2 33" xfId="19318"/>
    <cellStyle name="Normal 23 7 2 34" xfId="28694"/>
    <cellStyle name="Normal 23 7 2 35" xfId="32296"/>
    <cellStyle name="Normal 23 7 2 36" xfId="9944"/>
    <cellStyle name="Normal 23 7 2 4" xfId="1246"/>
    <cellStyle name="Normal 23 7 2 4 2" xfId="5277"/>
    <cellStyle name="Normal 23 7 2 4 2 2" xfId="6535"/>
    <cellStyle name="Normal 23 7 2 4 2 2 2" xfId="38143"/>
    <cellStyle name="Normal 23 7 2 4 2 2 3" xfId="25286"/>
    <cellStyle name="Normal 23 7 2 4 2 2 4" xfId="15911"/>
    <cellStyle name="Normal 23 7 2 4 2 3" xfId="36885"/>
    <cellStyle name="Normal 23 7 2 4 2 4" xfId="24028"/>
    <cellStyle name="Normal 23 7 2 4 2 5" xfId="14653"/>
    <cellStyle name="Normal 23 7 2 4 3" xfId="6269"/>
    <cellStyle name="Normal 23 7 2 4 3 2" xfId="37877"/>
    <cellStyle name="Normal 23 7 2 4 3 3" xfId="25020"/>
    <cellStyle name="Normal 23 7 2 4 3 4" xfId="15645"/>
    <cellStyle name="Normal 23 7 2 4 4" xfId="5011"/>
    <cellStyle name="Normal 23 7 2 4 4 2" xfId="36621"/>
    <cellStyle name="Normal 23 7 2 4 4 3" xfId="23764"/>
    <cellStyle name="Normal 23 7 2 4 4 4" xfId="14389"/>
    <cellStyle name="Normal 23 7 2 4 5" xfId="19826"/>
    <cellStyle name="Normal 23 7 2 4 6" xfId="29202"/>
    <cellStyle name="Normal 23 7 2 4 7" xfId="32926"/>
    <cellStyle name="Normal 23 7 2 4 8" xfId="10692"/>
    <cellStyle name="Normal 23 7 2 5" xfId="1362"/>
    <cellStyle name="Normal 23 7 2 5 2" xfId="6531"/>
    <cellStyle name="Normal 23 7 2 5 2 2" xfId="38139"/>
    <cellStyle name="Normal 23 7 2 5 2 3" xfId="25282"/>
    <cellStyle name="Normal 23 7 2 5 2 4" xfId="15907"/>
    <cellStyle name="Normal 23 7 2 5 3" xfId="5273"/>
    <cellStyle name="Normal 23 7 2 5 3 2" xfId="36881"/>
    <cellStyle name="Normal 23 7 2 5 3 3" xfId="24024"/>
    <cellStyle name="Normal 23 7 2 5 3 4" xfId="14649"/>
    <cellStyle name="Normal 23 7 2 5 4" xfId="19941"/>
    <cellStyle name="Normal 23 7 2 5 5" xfId="29317"/>
    <cellStyle name="Normal 23 7 2 5 6" xfId="33041"/>
    <cellStyle name="Normal 23 7 2 5 7" xfId="10807"/>
    <cellStyle name="Normal 23 7 2 6" xfId="1478"/>
    <cellStyle name="Normal 23 7 2 6 2" xfId="7147"/>
    <cellStyle name="Normal 23 7 2 6 2 2" xfId="38753"/>
    <cellStyle name="Normal 23 7 2 6 2 3" xfId="25896"/>
    <cellStyle name="Normal 23 7 2 6 2 4" xfId="16521"/>
    <cellStyle name="Normal 23 7 2 6 3" xfId="4527"/>
    <cellStyle name="Normal 23 7 2 6 3 2" xfId="36139"/>
    <cellStyle name="Normal 23 7 2 6 3 3" xfId="23281"/>
    <cellStyle name="Normal 23 7 2 6 3 4" xfId="13906"/>
    <cellStyle name="Normal 23 7 2 6 4" xfId="20056"/>
    <cellStyle name="Normal 23 7 2 6 5" xfId="29432"/>
    <cellStyle name="Normal 23 7 2 6 6" xfId="33156"/>
    <cellStyle name="Normal 23 7 2 6 7" xfId="10922"/>
    <cellStyle name="Normal 23 7 2 7" xfId="1593"/>
    <cellStyle name="Normal 23 7 2 7 2" xfId="5781"/>
    <cellStyle name="Normal 23 7 2 7 2 2" xfId="37389"/>
    <cellStyle name="Normal 23 7 2 7 2 3" xfId="24532"/>
    <cellStyle name="Normal 23 7 2 7 2 4" xfId="15157"/>
    <cellStyle name="Normal 23 7 2 7 3" xfId="20170"/>
    <cellStyle name="Normal 23 7 2 7 4" xfId="29546"/>
    <cellStyle name="Normal 23 7 2 7 5" xfId="33270"/>
    <cellStyle name="Normal 23 7 2 7 6" xfId="11036"/>
    <cellStyle name="Normal 23 7 2 8" xfId="1708"/>
    <cellStyle name="Normal 23 7 2 8 2" xfId="7117"/>
    <cellStyle name="Normal 23 7 2 8 2 2" xfId="38723"/>
    <cellStyle name="Normal 23 7 2 8 2 3" xfId="25866"/>
    <cellStyle name="Normal 23 7 2 8 2 4" xfId="16491"/>
    <cellStyle name="Normal 23 7 2 8 3" xfId="20284"/>
    <cellStyle name="Normal 23 7 2 8 4" xfId="29660"/>
    <cellStyle name="Normal 23 7 2 8 5" xfId="33384"/>
    <cellStyle name="Normal 23 7 2 8 6" xfId="11150"/>
    <cellStyle name="Normal 23 7 2 9" xfId="1823"/>
    <cellStyle name="Normal 23 7 2 9 2" xfId="7033"/>
    <cellStyle name="Normal 23 7 2 9 2 2" xfId="38639"/>
    <cellStyle name="Normal 23 7 2 9 2 3" xfId="25782"/>
    <cellStyle name="Normal 23 7 2 9 2 4" xfId="16407"/>
    <cellStyle name="Normal 23 7 2 9 3" xfId="20398"/>
    <cellStyle name="Normal 23 7 2 9 4" xfId="29774"/>
    <cellStyle name="Normal 23 7 2 9 5" xfId="33498"/>
    <cellStyle name="Normal 23 7 2 9 6" xfId="11264"/>
    <cellStyle name="Normal 23 7 20" xfId="3041"/>
    <cellStyle name="Normal 23 7 20 2" xfId="8506"/>
    <cellStyle name="Normal 23 7 20 2 2" xfId="40112"/>
    <cellStyle name="Normal 23 7 20 2 3" xfId="27255"/>
    <cellStyle name="Normal 23 7 20 2 4" xfId="17880"/>
    <cellStyle name="Normal 23 7 20 3" xfId="21602"/>
    <cellStyle name="Normal 23 7 20 4" xfId="30978"/>
    <cellStyle name="Normal 23 7 20 5" xfId="34701"/>
    <cellStyle name="Normal 23 7 20 6" xfId="12468"/>
    <cellStyle name="Normal 23 7 21" xfId="3156"/>
    <cellStyle name="Normal 23 7 21 2" xfId="8620"/>
    <cellStyle name="Normal 23 7 21 2 2" xfId="40226"/>
    <cellStyle name="Normal 23 7 21 2 3" xfId="27369"/>
    <cellStyle name="Normal 23 7 21 2 4" xfId="17994"/>
    <cellStyle name="Normal 23 7 21 3" xfId="21716"/>
    <cellStyle name="Normal 23 7 21 4" xfId="31092"/>
    <cellStyle name="Normal 23 7 21 5" xfId="34815"/>
    <cellStyle name="Normal 23 7 21 6" xfId="12582"/>
    <cellStyle name="Normal 23 7 22" xfId="3271"/>
    <cellStyle name="Normal 23 7 22 2" xfId="8734"/>
    <cellStyle name="Normal 23 7 22 2 2" xfId="40340"/>
    <cellStyle name="Normal 23 7 22 2 3" xfId="27483"/>
    <cellStyle name="Normal 23 7 22 2 4" xfId="18108"/>
    <cellStyle name="Normal 23 7 22 3" xfId="21830"/>
    <cellStyle name="Normal 23 7 22 4" xfId="31206"/>
    <cellStyle name="Normal 23 7 22 5" xfId="34929"/>
    <cellStyle name="Normal 23 7 22 6" xfId="12696"/>
    <cellStyle name="Normal 23 7 23" xfId="3386"/>
    <cellStyle name="Normal 23 7 23 2" xfId="8848"/>
    <cellStyle name="Normal 23 7 23 2 2" xfId="40454"/>
    <cellStyle name="Normal 23 7 23 2 3" xfId="27597"/>
    <cellStyle name="Normal 23 7 23 2 4" xfId="18222"/>
    <cellStyle name="Normal 23 7 23 3" xfId="21944"/>
    <cellStyle name="Normal 23 7 23 4" xfId="31320"/>
    <cellStyle name="Normal 23 7 23 5" xfId="35043"/>
    <cellStyle name="Normal 23 7 23 6" xfId="12810"/>
    <cellStyle name="Normal 23 7 24" xfId="3501"/>
    <cellStyle name="Normal 23 7 24 2" xfId="8962"/>
    <cellStyle name="Normal 23 7 24 2 2" xfId="40568"/>
    <cellStyle name="Normal 23 7 24 2 3" xfId="27711"/>
    <cellStyle name="Normal 23 7 24 2 4" xfId="18336"/>
    <cellStyle name="Normal 23 7 24 3" xfId="22058"/>
    <cellStyle name="Normal 23 7 24 4" xfId="31434"/>
    <cellStyle name="Normal 23 7 24 5" xfId="35157"/>
    <cellStyle name="Normal 23 7 24 6" xfId="12924"/>
    <cellStyle name="Normal 23 7 25" xfId="3616"/>
    <cellStyle name="Normal 23 7 25 2" xfId="9076"/>
    <cellStyle name="Normal 23 7 25 2 2" xfId="40682"/>
    <cellStyle name="Normal 23 7 25 2 3" xfId="27825"/>
    <cellStyle name="Normal 23 7 25 2 4" xfId="18450"/>
    <cellStyle name="Normal 23 7 25 3" xfId="22172"/>
    <cellStyle name="Normal 23 7 25 4" xfId="31548"/>
    <cellStyle name="Normal 23 7 25 5" xfId="35271"/>
    <cellStyle name="Normal 23 7 25 6" xfId="13038"/>
    <cellStyle name="Normal 23 7 26" xfId="3734"/>
    <cellStyle name="Normal 23 7 26 2" xfId="9193"/>
    <cellStyle name="Normal 23 7 26 2 2" xfId="40799"/>
    <cellStyle name="Normal 23 7 26 2 3" xfId="27942"/>
    <cellStyle name="Normal 23 7 26 2 4" xfId="18567"/>
    <cellStyle name="Normal 23 7 26 3" xfId="22289"/>
    <cellStyle name="Normal 23 7 26 4" xfId="31665"/>
    <cellStyle name="Normal 23 7 26 5" xfId="35388"/>
    <cellStyle name="Normal 23 7 26 6" xfId="13155"/>
    <cellStyle name="Normal 23 7 27" xfId="3854"/>
    <cellStyle name="Normal 23 7 27 2" xfId="9312"/>
    <cellStyle name="Normal 23 7 27 2 2" xfId="40918"/>
    <cellStyle name="Normal 23 7 27 2 3" xfId="28061"/>
    <cellStyle name="Normal 23 7 27 2 4" xfId="18686"/>
    <cellStyle name="Normal 23 7 27 3" xfId="22408"/>
    <cellStyle name="Normal 23 7 27 4" xfId="31784"/>
    <cellStyle name="Normal 23 7 27 5" xfId="35507"/>
    <cellStyle name="Normal 23 7 27 6" xfId="13274"/>
    <cellStyle name="Normal 23 7 28" xfId="3986"/>
    <cellStyle name="Normal 23 7 28 2" xfId="9443"/>
    <cellStyle name="Normal 23 7 28 2 2" xfId="41049"/>
    <cellStyle name="Normal 23 7 28 2 3" xfId="28192"/>
    <cellStyle name="Normal 23 7 28 2 4" xfId="18817"/>
    <cellStyle name="Normal 23 7 28 3" xfId="22539"/>
    <cellStyle name="Normal 23 7 28 4" xfId="31915"/>
    <cellStyle name="Normal 23 7 28 5" xfId="35638"/>
    <cellStyle name="Normal 23 7 28 6" xfId="13405"/>
    <cellStyle name="Normal 23 7 29" xfId="4102"/>
    <cellStyle name="Normal 23 7 29 2" xfId="9558"/>
    <cellStyle name="Normal 23 7 29 2 2" xfId="41164"/>
    <cellStyle name="Normal 23 7 29 2 3" xfId="28307"/>
    <cellStyle name="Normal 23 7 29 2 4" xfId="18932"/>
    <cellStyle name="Normal 23 7 29 3" xfId="22654"/>
    <cellStyle name="Normal 23 7 29 4" xfId="32030"/>
    <cellStyle name="Normal 23 7 29 5" xfId="35753"/>
    <cellStyle name="Normal 23 7 29 6" xfId="13520"/>
    <cellStyle name="Normal 23 7 3" xfId="580"/>
    <cellStyle name="Normal 23 7 3 2" xfId="943"/>
    <cellStyle name="Normal 23 7 3 2 2" xfId="5279"/>
    <cellStyle name="Normal 23 7 3 2 2 2" xfId="6537"/>
    <cellStyle name="Normal 23 7 3 2 2 2 2" xfId="38145"/>
    <cellStyle name="Normal 23 7 3 2 2 2 3" xfId="25288"/>
    <cellStyle name="Normal 23 7 3 2 2 2 4" xfId="15913"/>
    <cellStyle name="Normal 23 7 3 2 2 3" xfId="36887"/>
    <cellStyle name="Normal 23 7 3 2 2 4" xfId="24030"/>
    <cellStyle name="Normal 23 7 3 2 2 5" xfId="14655"/>
    <cellStyle name="Normal 23 7 3 2 3" xfId="6033"/>
    <cellStyle name="Normal 23 7 3 2 3 2" xfId="37641"/>
    <cellStyle name="Normal 23 7 3 2 3 3" xfId="24784"/>
    <cellStyle name="Normal 23 7 3 2 3 4" xfId="15409"/>
    <cellStyle name="Normal 23 7 3 2 4" xfId="4775"/>
    <cellStyle name="Normal 23 7 3 2 4 2" xfId="36387"/>
    <cellStyle name="Normal 23 7 3 2 4 3" xfId="23529"/>
    <cellStyle name="Normal 23 7 3 2 4 4" xfId="14154"/>
    <cellStyle name="Normal 23 7 3 2 5" xfId="32625"/>
    <cellStyle name="Normal 23 7 3 2 6" xfId="23049"/>
    <cellStyle name="Normal 23 7 3 2 7" xfId="10392"/>
    <cellStyle name="Normal 23 7 3 3" xfId="5278"/>
    <cellStyle name="Normal 23 7 3 3 2" xfId="6536"/>
    <cellStyle name="Normal 23 7 3 3 2 2" xfId="38144"/>
    <cellStyle name="Normal 23 7 3 3 2 3" xfId="25287"/>
    <cellStyle name="Normal 23 7 3 3 2 4" xfId="15912"/>
    <cellStyle name="Normal 23 7 3 3 3" xfId="36886"/>
    <cellStyle name="Normal 23 7 3 3 4" xfId="24029"/>
    <cellStyle name="Normal 23 7 3 3 5" xfId="14654"/>
    <cellStyle name="Normal 23 7 3 4" xfId="5872"/>
    <cellStyle name="Normal 23 7 3 4 2" xfId="37480"/>
    <cellStyle name="Normal 23 7 3 4 3" xfId="24623"/>
    <cellStyle name="Normal 23 7 3 4 4" xfId="15248"/>
    <cellStyle name="Normal 23 7 3 5" xfId="4615"/>
    <cellStyle name="Normal 23 7 3 5 2" xfId="36227"/>
    <cellStyle name="Normal 23 7 3 5 3" xfId="23369"/>
    <cellStyle name="Normal 23 7 3 5 4" xfId="13994"/>
    <cellStyle name="Normal 23 7 3 6" xfId="19526"/>
    <cellStyle name="Normal 23 7 3 7" xfId="28902"/>
    <cellStyle name="Normal 23 7 3 8" xfId="32384"/>
    <cellStyle name="Normal 23 7 3 9" xfId="10032"/>
    <cellStyle name="Normal 23 7 30" xfId="4217"/>
    <cellStyle name="Normal 23 7 30 2" xfId="9672"/>
    <cellStyle name="Normal 23 7 30 2 2" xfId="41278"/>
    <cellStyle name="Normal 23 7 30 2 3" xfId="28421"/>
    <cellStyle name="Normal 23 7 30 2 4" xfId="19046"/>
    <cellStyle name="Normal 23 7 30 3" xfId="22768"/>
    <cellStyle name="Normal 23 7 30 4" xfId="32144"/>
    <cellStyle name="Normal 23 7 30 5" xfId="35867"/>
    <cellStyle name="Normal 23 7 30 6" xfId="13634"/>
    <cellStyle name="Normal 23 7 31" xfId="821"/>
    <cellStyle name="Normal 23 7 31 2" xfId="9792"/>
    <cellStyle name="Normal 23 7 31 2 2" xfId="41398"/>
    <cellStyle name="Normal 23 7 31 2 3" xfId="28541"/>
    <cellStyle name="Normal 23 7 31 2 4" xfId="19166"/>
    <cellStyle name="Normal 23 7 31 3" xfId="22888"/>
    <cellStyle name="Normal 23 7 31 4" xfId="28782"/>
    <cellStyle name="Normal 23 7 31 5" xfId="32746"/>
    <cellStyle name="Normal 23 7 31 6" xfId="10272"/>
    <cellStyle name="Normal 23 7 32" xfId="700"/>
    <cellStyle name="Normal 23 7 32 2" xfId="5658"/>
    <cellStyle name="Normal 23 7 32 2 2" xfId="37266"/>
    <cellStyle name="Normal 23 7 32 2 3" xfId="24409"/>
    <cellStyle name="Normal 23 7 32 2 4" xfId="15034"/>
    <cellStyle name="Normal 23 7 32 3" xfId="19406"/>
    <cellStyle name="Normal 23 7 32 4" xfId="10152"/>
    <cellStyle name="Normal 23 7 33" xfId="4378"/>
    <cellStyle name="Normal 23 7 33 2" xfId="35990"/>
    <cellStyle name="Normal 23 7 33 3" xfId="23132"/>
    <cellStyle name="Normal 23 7 33 4" xfId="13757"/>
    <cellStyle name="Normal 23 7 34" xfId="19286"/>
    <cellStyle name="Normal 23 7 35" xfId="28662"/>
    <cellStyle name="Normal 23 7 36" xfId="32264"/>
    <cellStyle name="Normal 23 7 37" xfId="9912"/>
    <cellStyle name="Normal 23 7 4" xfId="1097"/>
    <cellStyle name="Normal 23 7 4 2" xfId="5280"/>
    <cellStyle name="Normal 23 7 4 2 2" xfId="6538"/>
    <cellStyle name="Normal 23 7 4 2 2 2" xfId="38146"/>
    <cellStyle name="Normal 23 7 4 2 2 3" xfId="25289"/>
    <cellStyle name="Normal 23 7 4 2 2 4" xfId="15914"/>
    <cellStyle name="Normal 23 7 4 2 3" xfId="36888"/>
    <cellStyle name="Normal 23 7 4 2 4" xfId="24031"/>
    <cellStyle name="Normal 23 7 4 2 5" xfId="14656"/>
    <cellStyle name="Normal 23 7 4 3" xfId="6034"/>
    <cellStyle name="Normal 23 7 4 3 2" xfId="37642"/>
    <cellStyle name="Normal 23 7 4 3 3" xfId="24785"/>
    <cellStyle name="Normal 23 7 4 3 4" xfId="15410"/>
    <cellStyle name="Normal 23 7 4 4" xfId="4776"/>
    <cellStyle name="Normal 23 7 4 4 2" xfId="36388"/>
    <cellStyle name="Normal 23 7 4 4 3" xfId="23530"/>
    <cellStyle name="Normal 23 7 4 4 4" xfId="14155"/>
    <cellStyle name="Normal 23 7 4 5" xfId="19678"/>
    <cellStyle name="Normal 23 7 4 6" xfId="29054"/>
    <cellStyle name="Normal 23 7 4 7" xfId="32505"/>
    <cellStyle name="Normal 23 7 4 8" xfId="10544"/>
    <cellStyle name="Normal 23 7 5" xfId="1214"/>
    <cellStyle name="Normal 23 7 5 2" xfId="5281"/>
    <cellStyle name="Normal 23 7 5 2 2" xfId="6539"/>
    <cellStyle name="Normal 23 7 5 2 2 2" xfId="38147"/>
    <cellStyle name="Normal 23 7 5 2 2 3" xfId="25290"/>
    <cellStyle name="Normal 23 7 5 2 2 4" xfId="15915"/>
    <cellStyle name="Normal 23 7 5 2 3" xfId="36889"/>
    <cellStyle name="Normal 23 7 5 2 4" xfId="24032"/>
    <cellStyle name="Normal 23 7 5 2 5" xfId="14657"/>
    <cellStyle name="Normal 23 7 5 3" xfId="6237"/>
    <cellStyle name="Normal 23 7 5 3 2" xfId="37845"/>
    <cellStyle name="Normal 23 7 5 3 3" xfId="24988"/>
    <cellStyle name="Normal 23 7 5 3 4" xfId="15613"/>
    <cellStyle name="Normal 23 7 5 4" xfId="4979"/>
    <cellStyle name="Normal 23 7 5 4 2" xfId="36589"/>
    <cellStyle name="Normal 23 7 5 4 3" xfId="23732"/>
    <cellStyle name="Normal 23 7 5 4 4" xfId="14357"/>
    <cellStyle name="Normal 23 7 5 5" xfId="19794"/>
    <cellStyle name="Normal 23 7 5 6" xfId="29170"/>
    <cellStyle name="Normal 23 7 5 7" xfId="32894"/>
    <cellStyle name="Normal 23 7 5 8" xfId="10660"/>
    <cellStyle name="Normal 23 7 6" xfId="1330"/>
    <cellStyle name="Normal 23 7 6 2" xfId="6530"/>
    <cellStyle name="Normal 23 7 6 2 2" xfId="38138"/>
    <cellStyle name="Normal 23 7 6 2 3" xfId="25281"/>
    <cellStyle name="Normal 23 7 6 2 4" xfId="15906"/>
    <cellStyle name="Normal 23 7 6 3" xfId="5272"/>
    <cellStyle name="Normal 23 7 6 3 2" xfId="36880"/>
    <cellStyle name="Normal 23 7 6 3 3" xfId="24023"/>
    <cellStyle name="Normal 23 7 6 3 4" xfId="14648"/>
    <cellStyle name="Normal 23 7 6 4" xfId="19909"/>
    <cellStyle name="Normal 23 7 6 5" xfId="29285"/>
    <cellStyle name="Normal 23 7 6 6" xfId="33009"/>
    <cellStyle name="Normal 23 7 6 7" xfId="10775"/>
    <cellStyle name="Normal 23 7 7" xfId="1446"/>
    <cellStyle name="Normal 23 7 7 2" xfId="7196"/>
    <cellStyle name="Normal 23 7 7 2 2" xfId="38802"/>
    <cellStyle name="Normal 23 7 7 2 3" xfId="25945"/>
    <cellStyle name="Normal 23 7 7 2 4" xfId="16570"/>
    <cellStyle name="Normal 23 7 7 3" xfId="4495"/>
    <cellStyle name="Normal 23 7 7 3 2" xfId="36107"/>
    <cellStyle name="Normal 23 7 7 3 3" xfId="23249"/>
    <cellStyle name="Normal 23 7 7 3 4" xfId="13874"/>
    <cellStyle name="Normal 23 7 7 4" xfId="20024"/>
    <cellStyle name="Normal 23 7 7 5" xfId="29400"/>
    <cellStyle name="Normal 23 7 7 6" xfId="33124"/>
    <cellStyle name="Normal 23 7 7 7" xfId="10890"/>
    <cellStyle name="Normal 23 7 8" xfId="1561"/>
    <cellStyle name="Normal 23 7 8 2" xfId="5749"/>
    <cellStyle name="Normal 23 7 8 2 2" xfId="37357"/>
    <cellStyle name="Normal 23 7 8 2 3" xfId="24500"/>
    <cellStyle name="Normal 23 7 8 2 4" xfId="15125"/>
    <cellStyle name="Normal 23 7 8 3" xfId="20138"/>
    <cellStyle name="Normal 23 7 8 4" xfId="29514"/>
    <cellStyle name="Normal 23 7 8 5" xfId="33238"/>
    <cellStyle name="Normal 23 7 8 6" xfId="11004"/>
    <cellStyle name="Normal 23 7 9" xfId="1676"/>
    <cellStyle name="Normal 23 7 9 2" xfId="7101"/>
    <cellStyle name="Normal 23 7 9 2 2" xfId="38707"/>
    <cellStyle name="Normal 23 7 9 2 3" xfId="25850"/>
    <cellStyle name="Normal 23 7 9 2 4" xfId="16475"/>
    <cellStyle name="Normal 23 7 9 3" xfId="20252"/>
    <cellStyle name="Normal 23 7 9 4" xfId="29628"/>
    <cellStyle name="Normal 23 7 9 5" xfId="33352"/>
    <cellStyle name="Normal 23 7 9 6" xfId="11118"/>
    <cellStyle name="Normal 23 8" xfId="480"/>
    <cellStyle name="Normal 23 8 10" xfId="1944"/>
    <cellStyle name="Normal 23 8 10 2" xfId="7418"/>
    <cellStyle name="Normal 23 8 10 2 2" xfId="39024"/>
    <cellStyle name="Normal 23 8 10 2 3" xfId="26167"/>
    <cellStyle name="Normal 23 8 10 2 4" xfId="16792"/>
    <cellStyle name="Normal 23 8 10 3" xfId="20514"/>
    <cellStyle name="Normal 23 8 10 4" xfId="29890"/>
    <cellStyle name="Normal 23 8 10 5" xfId="33613"/>
    <cellStyle name="Normal 23 8 10 6" xfId="11380"/>
    <cellStyle name="Normal 23 8 11" xfId="2060"/>
    <cellStyle name="Normal 23 8 11 2" xfId="7533"/>
    <cellStyle name="Normal 23 8 11 2 2" xfId="39139"/>
    <cellStyle name="Normal 23 8 11 2 3" xfId="26282"/>
    <cellStyle name="Normal 23 8 11 2 4" xfId="16907"/>
    <cellStyle name="Normal 23 8 11 3" xfId="20629"/>
    <cellStyle name="Normal 23 8 11 4" xfId="30005"/>
    <cellStyle name="Normal 23 8 11 5" xfId="33728"/>
    <cellStyle name="Normal 23 8 11 6" xfId="11495"/>
    <cellStyle name="Normal 23 8 12" xfId="2234"/>
    <cellStyle name="Normal 23 8 12 2" xfId="7706"/>
    <cellStyle name="Normal 23 8 12 2 2" xfId="39312"/>
    <cellStyle name="Normal 23 8 12 2 3" xfId="26455"/>
    <cellStyle name="Normal 23 8 12 2 4" xfId="17080"/>
    <cellStyle name="Normal 23 8 12 3" xfId="20802"/>
    <cellStyle name="Normal 23 8 12 4" xfId="30178"/>
    <cellStyle name="Normal 23 8 12 5" xfId="33901"/>
    <cellStyle name="Normal 23 8 12 6" xfId="11668"/>
    <cellStyle name="Normal 23 8 13" xfId="2352"/>
    <cellStyle name="Normal 23 8 13 2" xfId="7823"/>
    <cellStyle name="Normal 23 8 13 2 2" xfId="39429"/>
    <cellStyle name="Normal 23 8 13 2 3" xfId="26572"/>
    <cellStyle name="Normal 23 8 13 2 4" xfId="17197"/>
    <cellStyle name="Normal 23 8 13 3" xfId="20919"/>
    <cellStyle name="Normal 23 8 13 4" xfId="30295"/>
    <cellStyle name="Normal 23 8 13 5" xfId="34018"/>
    <cellStyle name="Normal 23 8 13 6" xfId="11785"/>
    <cellStyle name="Normal 23 8 14" xfId="2469"/>
    <cellStyle name="Normal 23 8 14 2" xfId="7939"/>
    <cellStyle name="Normal 23 8 14 2 2" xfId="39545"/>
    <cellStyle name="Normal 23 8 14 2 3" xfId="26688"/>
    <cellStyle name="Normal 23 8 14 2 4" xfId="17313"/>
    <cellStyle name="Normal 23 8 14 3" xfId="21035"/>
    <cellStyle name="Normal 23 8 14 4" xfId="30411"/>
    <cellStyle name="Normal 23 8 14 5" xfId="34134"/>
    <cellStyle name="Normal 23 8 14 6" xfId="11901"/>
    <cellStyle name="Normal 23 8 15" xfId="2588"/>
    <cellStyle name="Normal 23 8 15 2" xfId="8057"/>
    <cellStyle name="Normal 23 8 15 2 2" xfId="39663"/>
    <cellStyle name="Normal 23 8 15 2 3" xfId="26806"/>
    <cellStyle name="Normal 23 8 15 2 4" xfId="17431"/>
    <cellStyle name="Normal 23 8 15 3" xfId="21153"/>
    <cellStyle name="Normal 23 8 15 4" xfId="30529"/>
    <cellStyle name="Normal 23 8 15 5" xfId="34252"/>
    <cellStyle name="Normal 23 8 15 6" xfId="12019"/>
    <cellStyle name="Normal 23 8 16" xfId="2707"/>
    <cellStyle name="Normal 23 8 16 2" xfId="8175"/>
    <cellStyle name="Normal 23 8 16 2 2" xfId="39781"/>
    <cellStyle name="Normal 23 8 16 2 3" xfId="26924"/>
    <cellStyle name="Normal 23 8 16 2 4" xfId="17549"/>
    <cellStyle name="Normal 23 8 16 3" xfId="21271"/>
    <cellStyle name="Normal 23 8 16 4" xfId="30647"/>
    <cellStyle name="Normal 23 8 16 5" xfId="34370"/>
    <cellStyle name="Normal 23 8 16 6" xfId="12137"/>
    <cellStyle name="Normal 23 8 17" xfId="2824"/>
    <cellStyle name="Normal 23 8 17 2" xfId="8291"/>
    <cellStyle name="Normal 23 8 17 2 2" xfId="39897"/>
    <cellStyle name="Normal 23 8 17 2 3" xfId="27040"/>
    <cellStyle name="Normal 23 8 17 2 4" xfId="17665"/>
    <cellStyle name="Normal 23 8 17 3" xfId="21387"/>
    <cellStyle name="Normal 23 8 17 4" xfId="30763"/>
    <cellStyle name="Normal 23 8 17 5" xfId="34486"/>
    <cellStyle name="Normal 23 8 17 6" xfId="12253"/>
    <cellStyle name="Normal 23 8 18" xfId="2942"/>
    <cellStyle name="Normal 23 8 18 2" xfId="8408"/>
    <cellStyle name="Normal 23 8 18 2 2" xfId="40014"/>
    <cellStyle name="Normal 23 8 18 2 3" xfId="27157"/>
    <cellStyle name="Normal 23 8 18 2 4" xfId="17782"/>
    <cellStyle name="Normal 23 8 18 3" xfId="21504"/>
    <cellStyle name="Normal 23 8 18 4" xfId="30880"/>
    <cellStyle name="Normal 23 8 18 5" xfId="34603"/>
    <cellStyle name="Normal 23 8 18 6" xfId="12370"/>
    <cellStyle name="Normal 23 8 19" xfId="3062"/>
    <cellStyle name="Normal 23 8 19 2" xfId="8527"/>
    <cellStyle name="Normal 23 8 19 2 2" xfId="40133"/>
    <cellStyle name="Normal 23 8 19 2 3" xfId="27276"/>
    <cellStyle name="Normal 23 8 19 2 4" xfId="17901"/>
    <cellStyle name="Normal 23 8 19 3" xfId="21623"/>
    <cellStyle name="Normal 23 8 19 4" xfId="30999"/>
    <cellStyle name="Normal 23 8 19 5" xfId="34722"/>
    <cellStyle name="Normal 23 8 19 6" xfId="12489"/>
    <cellStyle name="Normal 23 8 2" xfId="601"/>
    <cellStyle name="Normal 23 8 2 2" xfId="953"/>
    <cellStyle name="Normal 23 8 2 2 2" xfId="5284"/>
    <cellStyle name="Normal 23 8 2 2 2 2" xfId="6542"/>
    <cellStyle name="Normal 23 8 2 2 2 2 2" xfId="38150"/>
    <cellStyle name="Normal 23 8 2 2 2 2 3" xfId="25293"/>
    <cellStyle name="Normal 23 8 2 2 2 2 4" xfId="15918"/>
    <cellStyle name="Normal 23 8 2 2 2 3" xfId="36892"/>
    <cellStyle name="Normal 23 8 2 2 2 4" xfId="24035"/>
    <cellStyle name="Normal 23 8 2 2 2 5" xfId="14660"/>
    <cellStyle name="Normal 23 8 2 2 3" xfId="6035"/>
    <cellStyle name="Normal 23 8 2 2 3 2" xfId="37643"/>
    <cellStyle name="Normal 23 8 2 2 3 3" xfId="24786"/>
    <cellStyle name="Normal 23 8 2 2 3 4" xfId="15411"/>
    <cellStyle name="Normal 23 8 2 2 4" xfId="4777"/>
    <cellStyle name="Normal 23 8 2 2 4 2" xfId="36389"/>
    <cellStyle name="Normal 23 8 2 2 4 3" xfId="23531"/>
    <cellStyle name="Normal 23 8 2 2 4 4" xfId="14156"/>
    <cellStyle name="Normal 23 8 2 2 5" xfId="32646"/>
    <cellStyle name="Normal 23 8 2 2 6" xfId="22965"/>
    <cellStyle name="Normal 23 8 2 2 7" xfId="10402"/>
    <cellStyle name="Normal 23 8 2 3" xfId="5283"/>
    <cellStyle name="Normal 23 8 2 3 2" xfId="6541"/>
    <cellStyle name="Normal 23 8 2 3 2 2" xfId="38149"/>
    <cellStyle name="Normal 23 8 2 3 2 3" xfId="25292"/>
    <cellStyle name="Normal 23 8 2 3 2 4" xfId="15917"/>
    <cellStyle name="Normal 23 8 2 3 3" xfId="36891"/>
    <cellStyle name="Normal 23 8 2 3 4" xfId="24034"/>
    <cellStyle name="Normal 23 8 2 3 5" xfId="14659"/>
    <cellStyle name="Normal 23 8 2 4" xfId="5882"/>
    <cellStyle name="Normal 23 8 2 4 2" xfId="37490"/>
    <cellStyle name="Normal 23 8 2 4 3" xfId="24633"/>
    <cellStyle name="Normal 23 8 2 4 4" xfId="15258"/>
    <cellStyle name="Normal 23 8 2 5" xfId="4625"/>
    <cellStyle name="Normal 23 8 2 5 2" xfId="36237"/>
    <cellStyle name="Normal 23 8 2 5 3" xfId="23379"/>
    <cellStyle name="Normal 23 8 2 5 4" xfId="14004"/>
    <cellStyle name="Normal 23 8 2 6" xfId="19536"/>
    <cellStyle name="Normal 23 8 2 7" xfId="28912"/>
    <cellStyle name="Normal 23 8 2 8" xfId="32405"/>
    <cellStyle name="Normal 23 8 2 9" xfId="10053"/>
    <cellStyle name="Normal 23 8 20" xfId="3177"/>
    <cellStyle name="Normal 23 8 20 2" xfId="8641"/>
    <cellStyle name="Normal 23 8 20 2 2" xfId="40247"/>
    <cellStyle name="Normal 23 8 20 2 3" xfId="27390"/>
    <cellStyle name="Normal 23 8 20 2 4" xfId="18015"/>
    <cellStyle name="Normal 23 8 20 3" xfId="21737"/>
    <cellStyle name="Normal 23 8 20 4" xfId="31113"/>
    <cellStyle name="Normal 23 8 20 5" xfId="34836"/>
    <cellStyle name="Normal 23 8 20 6" xfId="12603"/>
    <cellStyle name="Normal 23 8 21" xfId="3292"/>
    <cellStyle name="Normal 23 8 21 2" xfId="8755"/>
    <cellStyle name="Normal 23 8 21 2 2" xfId="40361"/>
    <cellStyle name="Normal 23 8 21 2 3" xfId="27504"/>
    <cellStyle name="Normal 23 8 21 2 4" xfId="18129"/>
    <cellStyle name="Normal 23 8 21 3" xfId="21851"/>
    <cellStyle name="Normal 23 8 21 4" xfId="31227"/>
    <cellStyle name="Normal 23 8 21 5" xfId="34950"/>
    <cellStyle name="Normal 23 8 21 6" xfId="12717"/>
    <cellStyle name="Normal 23 8 22" xfId="3407"/>
    <cellStyle name="Normal 23 8 22 2" xfId="8869"/>
    <cellStyle name="Normal 23 8 22 2 2" xfId="40475"/>
    <cellStyle name="Normal 23 8 22 2 3" xfId="27618"/>
    <cellStyle name="Normal 23 8 22 2 4" xfId="18243"/>
    <cellStyle name="Normal 23 8 22 3" xfId="21965"/>
    <cellStyle name="Normal 23 8 22 4" xfId="31341"/>
    <cellStyle name="Normal 23 8 22 5" xfId="35064"/>
    <cellStyle name="Normal 23 8 22 6" xfId="12831"/>
    <cellStyle name="Normal 23 8 23" xfId="3522"/>
    <cellStyle name="Normal 23 8 23 2" xfId="8983"/>
    <cellStyle name="Normal 23 8 23 2 2" xfId="40589"/>
    <cellStyle name="Normal 23 8 23 2 3" xfId="27732"/>
    <cellStyle name="Normal 23 8 23 2 4" xfId="18357"/>
    <cellStyle name="Normal 23 8 23 3" xfId="22079"/>
    <cellStyle name="Normal 23 8 23 4" xfId="31455"/>
    <cellStyle name="Normal 23 8 23 5" xfId="35178"/>
    <cellStyle name="Normal 23 8 23 6" xfId="12945"/>
    <cellStyle name="Normal 23 8 24" xfId="3637"/>
    <cellStyle name="Normal 23 8 24 2" xfId="9097"/>
    <cellStyle name="Normal 23 8 24 2 2" xfId="40703"/>
    <cellStyle name="Normal 23 8 24 2 3" xfId="27846"/>
    <cellStyle name="Normal 23 8 24 2 4" xfId="18471"/>
    <cellStyle name="Normal 23 8 24 3" xfId="22193"/>
    <cellStyle name="Normal 23 8 24 4" xfId="31569"/>
    <cellStyle name="Normal 23 8 24 5" xfId="35292"/>
    <cellStyle name="Normal 23 8 24 6" xfId="13059"/>
    <cellStyle name="Normal 23 8 25" xfId="3755"/>
    <cellStyle name="Normal 23 8 25 2" xfId="9214"/>
    <cellStyle name="Normal 23 8 25 2 2" xfId="40820"/>
    <cellStyle name="Normal 23 8 25 2 3" xfId="27963"/>
    <cellStyle name="Normal 23 8 25 2 4" xfId="18588"/>
    <cellStyle name="Normal 23 8 25 3" xfId="22310"/>
    <cellStyle name="Normal 23 8 25 4" xfId="31686"/>
    <cellStyle name="Normal 23 8 25 5" xfId="35409"/>
    <cellStyle name="Normal 23 8 25 6" xfId="13176"/>
    <cellStyle name="Normal 23 8 26" xfId="3875"/>
    <cellStyle name="Normal 23 8 26 2" xfId="9333"/>
    <cellStyle name="Normal 23 8 26 2 2" xfId="40939"/>
    <cellStyle name="Normal 23 8 26 2 3" xfId="28082"/>
    <cellStyle name="Normal 23 8 26 2 4" xfId="18707"/>
    <cellStyle name="Normal 23 8 26 3" xfId="22429"/>
    <cellStyle name="Normal 23 8 26 4" xfId="31805"/>
    <cellStyle name="Normal 23 8 26 5" xfId="35528"/>
    <cellStyle name="Normal 23 8 26 6" xfId="13295"/>
    <cellStyle name="Normal 23 8 27" xfId="4007"/>
    <cellStyle name="Normal 23 8 27 2" xfId="9464"/>
    <cellStyle name="Normal 23 8 27 2 2" xfId="41070"/>
    <cellStyle name="Normal 23 8 27 2 3" xfId="28213"/>
    <cellStyle name="Normal 23 8 27 2 4" xfId="18838"/>
    <cellStyle name="Normal 23 8 27 3" xfId="22560"/>
    <cellStyle name="Normal 23 8 27 4" xfId="31936"/>
    <cellStyle name="Normal 23 8 27 5" xfId="35659"/>
    <cellStyle name="Normal 23 8 27 6" xfId="13426"/>
    <cellStyle name="Normal 23 8 28" xfId="4123"/>
    <cellStyle name="Normal 23 8 28 2" xfId="9579"/>
    <cellStyle name="Normal 23 8 28 2 2" xfId="41185"/>
    <cellStyle name="Normal 23 8 28 2 3" xfId="28328"/>
    <cellStyle name="Normal 23 8 28 2 4" xfId="18953"/>
    <cellStyle name="Normal 23 8 28 3" xfId="22675"/>
    <cellStyle name="Normal 23 8 28 4" xfId="32051"/>
    <cellStyle name="Normal 23 8 28 5" xfId="35774"/>
    <cellStyle name="Normal 23 8 28 6" xfId="13541"/>
    <cellStyle name="Normal 23 8 29" xfId="4238"/>
    <cellStyle name="Normal 23 8 29 2" xfId="9693"/>
    <cellStyle name="Normal 23 8 29 2 2" xfId="41299"/>
    <cellStyle name="Normal 23 8 29 2 3" xfId="28442"/>
    <cellStyle name="Normal 23 8 29 2 4" xfId="19067"/>
    <cellStyle name="Normal 23 8 29 3" xfId="22789"/>
    <cellStyle name="Normal 23 8 29 4" xfId="32165"/>
    <cellStyle name="Normal 23 8 29 5" xfId="35888"/>
    <cellStyle name="Normal 23 8 29 6" xfId="13655"/>
    <cellStyle name="Normal 23 8 3" xfId="1118"/>
    <cellStyle name="Normal 23 8 3 2" xfId="5285"/>
    <cellStyle name="Normal 23 8 3 2 2" xfId="6543"/>
    <cellStyle name="Normal 23 8 3 2 2 2" xfId="38151"/>
    <cellStyle name="Normal 23 8 3 2 2 3" xfId="25294"/>
    <cellStyle name="Normal 23 8 3 2 2 4" xfId="15919"/>
    <cellStyle name="Normal 23 8 3 2 3" xfId="36893"/>
    <cellStyle name="Normal 23 8 3 2 4" xfId="24036"/>
    <cellStyle name="Normal 23 8 3 2 5" xfId="14661"/>
    <cellStyle name="Normal 23 8 3 3" xfId="6036"/>
    <cellStyle name="Normal 23 8 3 3 2" xfId="37644"/>
    <cellStyle name="Normal 23 8 3 3 3" xfId="24787"/>
    <cellStyle name="Normal 23 8 3 3 4" xfId="15412"/>
    <cellStyle name="Normal 23 8 3 4" xfId="4778"/>
    <cellStyle name="Normal 23 8 3 4 2" xfId="36390"/>
    <cellStyle name="Normal 23 8 3 4 3" xfId="23532"/>
    <cellStyle name="Normal 23 8 3 4 4" xfId="14157"/>
    <cellStyle name="Normal 23 8 3 5" xfId="19699"/>
    <cellStyle name="Normal 23 8 3 6" xfId="29075"/>
    <cellStyle name="Normal 23 8 3 7" xfId="32526"/>
    <cellStyle name="Normal 23 8 3 8" xfId="10565"/>
    <cellStyle name="Normal 23 8 30" xfId="842"/>
    <cellStyle name="Normal 23 8 30 2" xfId="9813"/>
    <cellStyle name="Normal 23 8 30 2 2" xfId="41419"/>
    <cellStyle name="Normal 23 8 30 2 3" xfId="28562"/>
    <cellStyle name="Normal 23 8 30 2 4" xfId="19187"/>
    <cellStyle name="Normal 23 8 30 3" xfId="22909"/>
    <cellStyle name="Normal 23 8 30 4" xfId="28803"/>
    <cellStyle name="Normal 23 8 30 5" xfId="32767"/>
    <cellStyle name="Normal 23 8 30 6" xfId="10293"/>
    <cellStyle name="Normal 23 8 31" xfId="721"/>
    <cellStyle name="Normal 23 8 31 2" xfId="7257"/>
    <cellStyle name="Normal 23 8 31 2 2" xfId="38863"/>
    <cellStyle name="Normal 23 8 31 2 3" xfId="26006"/>
    <cellStyle name="Normal 23 8 31 2 4" xfId="16631"/>
    <cellStyle name="Normal 23 8 31 3" xfId="19427"/>
    <cellStyle name="Normal 23 8 31 4" xfId="10173"/>
    <cellStyle name="Normal 23 8 32" xfId="4399"/>
    <cellStyle name="Normal 23 8 32 2" xfId="36011"/>
    <cellStyle name="Normal 23 8 32 3" xfId="23153"/>
    <cellStyle name="Normal 23 8 32 4" xfId="13778"/>
    <cellStyle name="Normal 23 8 33" xfId="19307"/>
    <cellStyle name="Normal 23 8 34" xfId="28683"/>
    <cellStyle name="Normal 23 8 35" xfId="32285"/>
    <cellStyle name="Normal 23 8 36" xfId="9933"/>
    <cellStyle name="Normal 23 8 4" xfId="1235"/>
    <cellStyle name="Normal 23 8 4 2" xfId="5286"/>
    <cellStyle name="Normal 23 8 4 2 2" xfId="6544"/>
    <cellStyle name="Normal 23 8 4 2 2 2" xfId="38152"/>
    <cellStyle name="Normal 23 8 4 2 2 3" xfId="25295"/>
    <cellStyle name="Normal 23 8 4 2 2 4" xfId="15920"/>
    <cellStyle name="Normal 23 8 4 2 3" xfId="36894"/>
    <cellStyle name="Normal 23 8 4 2 4" xfId="24037"/>
    <cellStyle name="Normal 23 8 4 2 5" xfId="14662"/>
    <cellStyle name="Normal 23 8 4 3" xfId="6258"/>
    <cellStyle name="Normal 23 8 4 3 2" xfId="37866"/>
    <cellStyle name="Normal 23 8 4 3 3" xfId="25009"/>
    <cellStyle name="Normal 23 8 4 3 4" xfId="15634"/>
    <cellStyle name="Normal 23 8 4 4" xfId="5000"/>
    <cellStyle name="Normal 23 8 4 4 2" xfId="36610"/>
    <cellStyle name="Normal 23 8 4 4 3" xfId="23753"/>
    <cellStyle name="Normal 23 8 4 4 4" xfId="14378"/>
    <cellStyle name="Normal 23 8 4 5" xfId="19815"/>
    <cellStyle name="Normal 23 8 4 6" xfId="29191"/>
    <cellStyle name="Normal 23 8 4 7" xfId="32915"/>
    <cellStyle name="Normal 23 8 4 8" xfId="10681"/>
    <cellStyle name="Normal 23 8 5" xfId="1351"/>
    <cellStyle name="Normal 23 8 5 2" xfId="6540"/>
    <cellStyle name="Normal 23 8 5 2 2" xfId="38148"/>
    <cellStyle name="Normal 23 8 5 2 3" xfId="25291"/>
    <cellStyle name="Normal 23 8 5 2 4" xfId="15916"/>
    <cellStyle name="Normal 23 8 5 3" xfId="5282"/>
    <cellStyle name="Normal 23 8 5 3 2" xfId="36890"/>
    <cellStyle name="Normal 23 8 5 3 3" xfId="24033"/>
    <cellStyle name="Normal 23 8 5 3 4" xfId="14658"/>
    <cellStyle name="Normal 23 8 5 4" xfId="19930"/>
    <cellStyle name="Normal 23 8 5 5" xfId="29306"/>
    <cellStyle name="Normal 23 8 5 6" xfId="33030"/>
    <cellStyle name="Normal 23 8 5 7" xfId="10796"/>
    <cellStyle name="Normal 23 8 6" xfId="1467"/>
    <cellStyle name="Normal 23 8 6 2" xfId="7163"/>
    <cellStyle name="Normal 23 8 6 2 2" xfId="38769"/>
    <cellStyle name="Normal 23 8 6 2 3" xfId="25912"/>
    <cellStyle name="Normal 23 8 6 2 4" xfId="16537"/>
    <cellStyle name="Normal 23 8 6 3" xfId="4516"/>
    <cellStyle name="Normal 23 8 6 3 2" xfId="36128"/>
    <cellStyle name="Normal 23 8 6 3 3" xfId="23270"/>
    <cellStyle name="Normal 23 8 6 3 4" xfId="13895"/>
    <cellStyle name="Normal 23 8 6 4" xfId="20045"/>
    <cellStyle name="Normal 23 8 6 5" xfId="29421"/>
    <cellStyle name="Normal 23 8 6 6" xfId="33145"/>
    <cellStyle name="Normal 23 8 6 7" xfId="10911"/>
    <cellStyle name="Normal 23 8 7" xfId="1582"/>
    <cellStyle name="Normal 23 8 7 2" xfId="5770"/>
    <cellStyle name="Normal 23 8 7 2 2" xfId="37378"/>
    <cellStyle name="Normal 23 8 7 2 3" xfId="24521"/>
    <cellStyle name="Normal 23 8 7 2 4" xfId="15146"/>
    <cellStyle name="Normal 23 8 7 3" xfId="20159"/>
    <cellStyle name="Normal 23 8 7 4" xfId="29535"/>
    <cellStyle name="Normal 23 8 7 5" xfId="33259"/>
    <cellStyle name="Normal 23 8 7 6" xfId="11025"/>
    <cellStyle name="Normal 23 8 8" xfId="1697"/>
    <cellStyle name="Normal 23 8 8 2" xfId="7181"/>
    <cellStyle name="Normal 23 8 8 2 2" xfId="38787"/>
    <cellStyle name="Normal 23 8 8 2 3" xfId="25930"/>
    <cellStyle name="Normal 23 8 8 2 4" xfId="16555"/>
    <cellStyle name="Normal 23 8 8 3" xfId="20273"/>
    <cellStyle name="Normal 23 8 8 4" xfId="29649"/>
    <cellStyle name="Normal 23 8 8 5" xfId="33373"/>
    <cellStyle name="Normal 23 8 8 6" xfId="11139"/>
    <cellStyle name="Normal 23 8 9" xfId="1812"/>
    <cellStyle name="Normal 23 8 9 2" xfId="5681"/>
    <cellStyle name="Normal 23 8 9 2 2" xfId="37289"/>
    <cellStyle name="Normal 23 8 9 2 3" xfId="24432"/>
    <cellStyle name="Normal 23 8 9 2 4" xfId="15057"/>
    <cellStyle name="Normal 23 8 9 3" xfId="20387"/>
    <cellStyle name="Normal 23 8 9 4" xfId="29763"/>
    <cellStyle name="Normal 23 8 9 5" xfId="33487"/>
    <cellStyle name="Normal 23 8 9 6" xfId="11253"/>
    <cellStyle name="Normal 23 9" xfId="530"/>
    <cellStyle name="Normal 23 9 2" xfId="892"/>
    <cellStyle name="Normal 23 9 2 2" xfId="5288"/>
    <cellStyle name="Normal 23 9 2 2 2" xfId="6546"/>
    <cellStyle name="Normal 23 9 2 2 2 2" xfId="38154"/>
    <cellStyle name="Normal 23 9 2 2 2 3" xfId="25297"/>
    <cellStyle name="Normal 23 9 2 2 2 4" xfId="15922"/>
    <cellStyle name="Normal 23 9 2 2 3" xfId="36896"/>
    <cellStyle name="Normal 23 9 2 2 4" xfId="24039"/>
    <cellStyle name="Normal 23 9 2 2 5" xfId="14664"/>
    <cellStyle name="Normal 23 9 2 3" xfId="6037"/>
    <cellStyle name="Normal 23 9 2 3 2" xfId="37645"/>
    <cellStyle name="Normal 23 9 2 3 3" xfId="24788"/>
    <cellStyle name="Normal 23 9 2 3 4" xfId="15413"/>
    <cellStyle name="Normal 23 9 2 4" xfId="4779"/>
    <cellStyle name="Normal 23 9 2 4 2" xfId="36391"/>
    <cellStyle name="Normal 23 9 2 4 3" xfId="23533"/>
    <cellStyle name="Normal 23 9 2 4 4" xfId="14158"/>
    <cellStyle name="Normal 23 9 2 5" xfId="32575"/>
    <cellStyle name="Normal 23 9 2 6" xfId="23034"/>
    <cellStyle name="Normal 23 9 2 7" xfId="10342"/>
    <cellStyle name="Normal 23 9 3" xfId="5287"/>
    <cellStyle name="Normal 23 9 3 2" xfId="6545"/>
    <cellStyle name="Normal 23 9 3 2 2" xfId="38153"/>
    <cellStyle name="Normal 23 9 3 2 3" xfId="25296"/>
    <cellStyle name="Normal 23 9 3 2 4" xfId="15921"/>
    <cellStyle name="Normal 23 9 3 3" xfId="36895"/>
    <cellStyle name="Normal 23 9 3 4" xfId="24038"/>
    <cellStyle name="Normal 23 9 3 5" xfId="14663"/>
    <cellStyle name="Normal 23 9 4" xfId="5821"/>
    <cellStyle name="Normal 23 9 4 2" xfId="37429"/>
    <cellStyle name="Normal 23 9 4 3" xfId="24572"/>
    <cellStyle name="Normal 23 9 4 4" xfId="15197"/>
    <cellStyle name="Normal 23 9 5" xfId="4565"/>
    <cellStyle name="Normal 23 9 5 2" xfId="36177"/>
    <cellStyle name="Normal 23 9 5 3" xfId="23319"/>
    <cellStyle name="Normal 23 9 5 4" xfId="13944"/>
    <cellStyle name="Normal 23 9 6" xfId="19476"/>
    <cellStyle name="Normal 23 9 7" xfId="28852"/>
    <cellStyle name="Normal 23 9 8" xfId="32334"/>
    <cellStyle name="Normal 23 9 9" xfId="9982"/>
    <cellStyle name="Normal 24" xfId="182"/>
    <cellStyle name="Normal 24 2" xfId="364"/>
    <cellStyle name="Normal 25" xfId="178"/>
    <cellStyle name="Normal 25 2" xfId="371"/>
    <cellStyle name="Normal 26" xfId="183"/>
    <cellStyle name="Normal 26 2" xfId="372"/>
    <cellStyle name="Normal 27" xfId="373"/>
    <cellStyle name="Normal 28" xfId="205"/>
    <cellStyle name="Normal 28 2" xfId="374"/>
    <cellStyle name="Normal 29" xfId="375"/>
    <cellStyle name="Normal 3" xfId="9"/>
    <cellStyle name="Normal 3 2" xfId="7"/>
    <cellStyle name="Normal 3 2 2" xfId="70"/>
    <cellStyle name="Normal 3 2 2 2" xfId="246"/>
    <cellStyle name="Normal 3 3" xfId="50"/>
    <cellStyle name="Normal 3 3 2" xfId="287"/>
    <cellStyle name="Normal 3 4" xfId="286"/>
    <cellStyle name="Normal 3 5" xfId="283"/>
    <cellStyle name="Normal 3 6" xfId="256"/>
    <cellStyle name="Normal 3 7" xfId="307"/>
    <cellStyle name="Normal 30" xfId="376"/>
    <cellStyle name="Normal 31" xfId="194"/>
    <cellStyle name="Normal 31 2" xfId="377"/>
    <cellStyle name="Normal 32" xfId="378"/>
    <cellStyle name="Normal 33" xfId="379"/>
    <cellStyle name="Normal 34" xfId="380"/>
    <cellStyle name="Normal 35" xfId="196"/>
    <cellStyle name="Normal 35 2" xfId="381"/>
    <cellStyle name="Normal 36" xfId="382"/>
    <cellStyle name="Normal 37" xfId="195"/>
    <cellStyle name="Normal 37 10" xfId="1047"/>
    <cellStyle name="Normal 37 10 2" xfId="5290"/>
    <cellStyle name="Normal 37 10 2 2" xfId="6548"/>
    <cellStyle name="Normal 37 10 2 2 2" xfId="38156"/>
    <cellStyle name="Normal 37 10 2 2 3" xfId="25299"/>
    <cellStyle name="Normal 37 10 2 2 4" xfId="15924"/>
    <cellStyle name="Normal 37 10 2 3" xfId="36898"/>
    <cellStyle name="Normal 37 10 2 4" xfId="24041"/>
    <cellStyle name="Normal 37 10 2 5" xfId="14666"/>
    <cellStyle name="Normal 37 10 3" xfId="6038"/>
    <cellStyle name="Normal 37 10 3 2" xfId="37646"/>
    <cellStyle name="Normal 37 10 3 3" xfId="24789"/>
    <cellStyle name="Normal 37 10 3 4" xfId="15414"/>
    <cellStyle name="Normal 37 10 4" xfId="4780"/>
    <cellStyle name="Normal 37 10 4 2" xfId="36392"/>
    <cellStyle name="Normal 37 10 4 3" xfId="23534"/>
    <cellStyle name="Normal 37 10 4 4" xfId="14159"/>
    <cellStyle name="Normal 37 10 5" xfId="19629"/>
    <cellStyle name="Normal 37 10 6" xfId="29005"/>
    <cellStyle name="Normal 37 10 7" xfId="32456"/>
    <cellStyle name="Normal 37 10 8" xfId="10495"/>
    <cellStyle name="Normal 37 11" xfId="1020"/>
    <cellStyle name="Normal 37 11 2" xfId="5291"/>
    <cellStyle name="Normal 37 11 2 2" xfId="6549"/>
    <cellStyle name="Normal 37 11 2 2 2" xfId="38157"/>
    <cellStyle name="Normal 37 11 2 2 3" xfId="25300"/>
    <cellStyle name="Normal 37 11 2 2 4" xfId="15925"/>
    <cellStyle name="Normal 37 11 2 3" xfId="36899"/>
    <cellStyle name="Normal 37 11 2 4" xfId="24042"/>
    <cellStyle name="Normal 37 11 2 5" xfId="14667"/>
    <cellStyle name="Normal 37 11 3" xfId="6188"/>
    <cellStyle name="Normal 37 11 3 2" xfId="37796"/>
    <cellStyle name="Normal 37 11 3 3" xfId="24939"/>
    <cellStyle name="Normal 37 11 3 4" xfId="15564"/>
    <cellStyle name="Normal 37 11 4" xfId="4930"/>
    <cellStyle name="Normal 37 11 4 2" xfId="36540"/>
    <cellStyle name="Normal 37 11 4 3" xfId="23683"/>
    <cellStyle name="Normal 37 11 4 4" xfId="14308"/>
    <cellStyle name="Normal 37 11 5" xfId="19602"/>
    <cellStyle name="Normal 37 11 6" xfId="28978"/>
    <cellStyle name="Normal 37 11 7" xfId="32822"/>
    <cellStyle name="Normal 37 11 8" xfId="10468"/>
    <cellStyle name="Normal 37 12" xfId="1038"/>
    <cellStyle name="Normal 37 12 2" xfId="6547"/>
    <cellStyle name="Normal 37 12 2 2" xfId="38155"/>
    <cellStyle name="Normal 37 12 2 3" xfId="25298"/>
    <cellStyle name="Normal 37 12 2 4" xfId="15923"/>
    <cellStyle name="Normal 37 12 3" xfId="5289"/>
    <cellStyle name="Normal 37 12 3 2" xfId="36897"/>
    <cellStyle name="Normal 37 12 3 3" xfId="24040"/>
    <cellStyle name="Normal 37 12 3 4" xfId="14665"/>
    <cellStyle name="Normal 37 12 4" xfId="19620"/>
    <cellStyle name="Normal 37 12 5" xfId="28996"/>
    <cellStyle name="Normal 37 12 6" xfId="32840"/>
    <cellStyle name="Normal 37 12 7" xfId="10486"/>
    <cellStyle name="Normal 37 13" xfId="1028"/>
    <cellStyle name="Normal 37 13 2" xfId="7131"/>
    <cellStyle name="Normal 37 13 2 2" xfId="38737"/>
    <cellStyle name="Normal 37 13 2 3" xfId="25880"/>
    <cellStyle name="Normal 37 13 2 4" xfId="16505"/>
    <cellStyle name="Normal 37 13 3" xfId="4326"/>
    <cellStyle name="Normal 37 13 3 2" xfId="35938"/>
    <cellStyle name="Normal 37 13 3 3" xfId="23080"/>
    <cellStyle name="Normal 37 13 3 4" xfId="13705"/>
    <cellStyle name="Normal 37 13 4" xfId="19610"/>
    <cellStyle name="Normal 37 13 5" xfId="28986"/>
    <cellStyle name="Normal 37 13 6" xfId="32830"/>
    <cellStyle name="Normal 37 13 7" xfId="10476"/>
    <cellStyle name="Normal 37 14" xfId="1034"/>
    <cellStyle name="Normal 37 14 2" xfId="5698"/>
    <cellStyle name="Normal 37 14 2 2" xfId="37306"/>
    <cellStyle name="Normal 37 14 2 3" xfId="24449"/>
    <cellStyle name="Normal 37 14 2 4" xfId="15074"/>
    <cellStyle name="Normal 37 14 3" xfId="19616"/>
    <cellStyle name="Normal 37 14 4" xfId="28992"/>
    <cellStyle name="Normal 37 14 5" xfId="32836"/>
    <cellStyle name="Normal 37 14 6" xfId="10482"/>
    <cellStyle name="Normal 37 15" xfId="1031"/>
    <cellStyle name="Normal 37 15 2" xfId="7103"/>
    <cellStyle name="Normal 37 15 2 2" xfId="38709"/>
    <cellStyle name="Normal 37 15 2 3" xfId="25852"/>
    <cellStyle name="Normal 37 15 2 4" xfId="16477"/>
    <cellStyle name="Normal 37 15 3" xfId="19613"/>
    <cellStyle name="Normal 37 15 4" xfId="28989"/>
    <cellStyle name="Normal 37 15 5" xfId="32833"/>
    <cellStyle name="Normal 37 15 6" xfId="10479"/>
    <cellStyle name="Normal 37 16" xfId="1030"/>
    <cellStyle name="Normal 37 16 2" xfId="6955"/>
    <cellStyle name="Normal 37 16 2 2" xfId="38562"/>
    <cellStyle name="Normal 37 16 2 3" xfId="25705"/>
    <cellStyle name="Normal 37 16 2 4" xfId="16330"/>
    <cellStyle name="Normal 37 16 3" xfId="19612"/>
    <cellStyle name="Normal 37 16 4" xfId="28988"/>
    <cellStyle name="Normal 37 16 5" xfId="32832"/>
    <cellStyle name="Normal 37 16 6" xfId="10478"/>
    <cellStyle name="Normal 37 17" xfId="1873"/>
    <cellStyle name="Normal 37 17 2" xfId="7348"/>
    <cellStyle name="Normal 37 17 2 2" xfId="38954"/>
    <cellStyle name="Normal 37 17 2 3" xfId="26097"/>
    <cellStyle name="Normal 37 17 2 4" xfId="16722"/>
    <cellStyle name="Normal 37 17 3" xfId="20444"/>
    <cellStyle name="Normal 37 17 4" xfId="29820"/>
    <cellStyle name="Normal 37 17 5" xfId="33543"/>
    <cellStyle name="Normal 37 17 6" xfId="11310"/>
    <cellStyle name="Normal 37 18" xfId="1870"/>
    <cellStyle name="Normal 37 18 2" xfId="7345"/>
    <cellStyle name="Normal 37 18 2 2" xfId="38951"/>
    <cellStyle name="Normal 37 18 2 3" xfId="26094"/>
    <cellStyle name="Normal 37 18 2 4" xfId="16719"/>
    <cellStyle name="Normal 37 18 3" xfId="20441"/>
    <cellStyle name="Normal 37 18 4" xfId="29817"/>
    <cellStyle name="Normal 37 18 5" xfId="33540"/>
    <cellStyle name="Normal 37 18 6" xfId="11307"/>
    <cellStyle name="Normal 37 19" xfId="2161"/>
    <cellStyle name="Normal 37 19 2" xfId="7634"/>
    <cellStyle name="Normal 37 19 2 2" xfId="39240"/>
    <cellStyle name="Normal 37 19 2 3" xfId="26383"/>
    <cellStyle name="Normal 37 19 2 4" xfId="17008"/>
    <cellStyle name="Normal 37 19 3" xfId="20730"/>
    <cellStyle name="Normal 37 19 4" xfId="30106"/>
    <cellStyle name="Normal 37 19 5" xfId="33829"/>
    <cellStyle name="Normal 37 19 6" xfId="11596"/>
    <cellStyle name="Normal 37 2" xfId="415"/>
    <cellStyle name="Normal 37 2 10" xfId="1168"/>
    <cellStyle name="Normal 37 2 10 2" xfId="5293"/>
    <cellStyle name="Normal 37 2 10 2 2" xfId="6551"/>
    <cellStyle name="Normal 37 2 10 2 2 2" xfId="38159"/>
    <cellStyle name="Normal 37 2 10 2 2 3" xfId="25302"/>
    <cellStyle name="Normal 37 2 10 2 2 4" xfId="15927"/>
    <cellStyle name="Normal 37 2 10 2 3" xfId="36901"/>
    <cellStyle name="Normal 37 2 10 2 4" xfId="24044"/>
    <cellStyle name="Normal 37 2 10 2 5" xfId="14669"/>
    <cellStyle name="Normal 37 2 10 3" xfId="6193"/>
    <cellStyle name="Normal 37 2 10 3 2" xfId="37801"/>
    <cellStyle name="Normal 37 2 10 3 3" xfId="24944"/>
    <cellStyle name="Normal 37 2 10 3 4" xfId="15569"/>
    <cellStyle name="Normal 37 2 10 4" xfId="4935"/>
    <cellStyle name="Normal 37 2 10 4 2" xfId="36545"/>
    <cellStyle name="Normal 37 2 10 4 3" xfId="23688"/>
    <cellStyle name="Normal 37 2 10 4 4" xfId="14313"/>
    <cellStyle name="Normal 37 2 10 5" xfId="19749"/>
    <cellStyle name="Normal 37 2 10 6" xfId="29125"/>
    <cellStyle name="Normal 37 2 10 7" xfId="32849"/>
    <cellStyle name="Normal 37 2 10 8" xfId="10615"/>
    <cellStyle name="Normal 37 2 11" xfId="1284"/>
    <cellStyle name="Normal 37 2 11 2" xfId="6550"/>
    <cellStyle name="Normal 37 2 11 2 2" xfId="38158"/>
    <cellStyle name="Normal 37 2 11 2 3" xfId="25301"/>
    <cellStyle name="Normal 37 2 11 2 4" xfId="15926"/>
    <cellStyle name="Normal 37 2 11 3" xfId="5292"/>
    <cellStyle name="Normal 37 2 11 3 2" xfId="36900"/>
    <cellStyle name="Normal 37 2 11 3 3" xfId="24043"/>
    <cellStyle name="Normal 37 2 11 3 4" xfId="14668"/>
    <cellStyle name="Normal 37 2 11 4" xfId="19864"/>
    <cellStyle name="Normal 37 2 11 5" xfId="29240"/>
    <cellStyle name="Normal 37 2 11 6" xfId="32964"/>
    <cellStyle name="Normal 37 2 11 7" xfId="10730"/>
    <cellStyle name="Normal 37 2 12" xfId="1401"/>
    <cellStyle name="Normal 37 2 12 2" xfId="6943"/>
    <cellStyle name="Normal 37 2 12 2 2" xfId="38551"/>
    <cellStyle name="Normal 37 2 12 2 3" xfId="25694"/>
    <cellStyle name="Normal 37 2 12 2 4" xfId="16319"/>
    <cellStyle name="Normal 37 2 12 3" xfId="4451"/>
    <cellStyle name="Normal 37 2 12 3 2" xfId="36063"/>
    <cellStyle name="Normal 37 2 12 3 3" xfId="23205"/>
    <cellStyle name="Normal 37 2 12 3 4" xfId="13830"/>
    <cellStyle name="Normal 37 2 12 4" xfId="19980"/>
    <cellStyle name="Normal 37 2 12 5" xfId="29356"/>
    <cellStyle name="Normal 37 2 12 6" xfId="33080"/>
    <cellStyle name="Normal 37 2 12 7" xfId="10846"/>
    <cellStyle name="Normal 37 2 13" xfId="1516"/>
    <cellStyle name="Normal 37 2 13 2" xfId="5704"/>
    <cellStyle name="Normal 37 2 13 2 2" xfId="37312"/>
    <cellStyle name="Normal 37 2 13 2 3" xfId="24455"/>
    <cellStyle name="Normal 37 2 13 2 4" xfId="15080"/>
    <cellStyle name="Normal 37 2 13 3" xfId="20094"/>
    <cellStyle name="Normal 37 2 13 4" xfId="29470"/>
    <cellStyle name="Normal 37 2 13 5" xfId="33194"/>
    <cellStyle name="Normal 37 2 13 6" xfId="10960"/>
    <cellStyle name="Normal 37 2 14" xfId="1631"/>
    <cellStyle name="Normal 37 2 14 2" xfId="6996"/>
    <cellStyle name="Normal 37 2 14 2 2" xfId="38602"/>
    <cellStyle name="Normal 37 2 14 2 3" xfId="25745"/>
    <cellStyle name="Normal 37 2 14 2 4" xfId="16370"/>
    <cellStyle name="Normal 37 2 14 3" xfId="20208"/>
    <cellStyle name="Normal 37 2 14 4" xfId="29584"/>
    <cellStyle name="Normal 37 2 14 5" xfId="33308"/>
    <cellStyle name="Normal 37 2 14 6" xfId="11074"/>
    <cellStyle name="Normal 37 2 15" xfId="1746"/>
    <cellStyle name="Normal 37 2 15 2" xfId="7235"/>
    <cellStyle name="Normal 37 2 15 2 2" xfId="38841"/>
    <cellStyle name="Normal 37 2 15 2 3" xfId="25984"/>
    <cellStyle name="Normal 37 2 15 2 4" xfId="16609"/>
    <cellStyle name="Normal 37 2 15 3" xfId="20322"/>
    <cellStyle name="Normal 37 2 15 4" xfId="29698"/>
    <cellStyle name="Normal 37 2 15 5" xfId="33422"/>
    <cellStyle name="Normal 37 2 15 6" xfId="11188"/>
    <cellStyle name="Normal 37 2 16" xfId="1878"/>
    <cellStyle name="Normal 37 2 16 2" xfId="7353"/>
    <cellStyle name="Normal 37 2 16 2 2" xfId="38959"/>
    <cellStyle name="Normal 37 2 16 2 3" xfId="26102"/>
    <cellStyle name="Normal 37 2 16 2 4" xfId="16727"/>
    <cellStyle name="Normal 37 2 16 3" xfId="20449"/>
    <cellStyle name="Normal 37 2 16 4" xfId="29825"/>
    <cellStyle name="Normal 37 2 16 5" xfId="33548"/>
    <cellStyle name="Normal 37 2 16 6" xfId="11315"/>
    <cellStyle name="Normal 37 2 17" xfId="1994"/>
    <cellStyle name="Normal 37 2 17 2" xfId="7468"/>
    <cellStyle name="Normal 37 2 17 2 2" xfId="39074"/>
    <cellStyle name="Normal 37 2 17 2 3" xfId="26217"/>
    <cellStyle name="Normal 37 2 17 2 4" xfId="16842"/>
    <cellStyle name="Normal 37 2 17 3" xfId="20564"/>
    <cellStyle name="Normal 37 2 17 4" xfId="29940"/>
    <cellStyle name="Normal 37 2 17 5" xfId="33663"/>
    <cellStyle name="Normal 37 2 17 6" xfId="11430"/>
    <cellStyle name="Normal 37 2 18" xfId="2167"/>
    <cellStyle name="Normal 37 2 18 2" xfId="7640"/>
    <cellStyle name="Normal 37 2 18 2 2" xfId="39246"/>
    <cellStyle name="Normal 37 2 18 2 3" xfId="26389"/>
    <cellStyle name="Normal 37 2 18 2 4" xfId="17014"/>
    <cellStyle name="Normal 37 2 18 3" xfId="20736"/>
    <cellStyle name="Normal 37 2 18 4" xfId="30112"/>
    <cellStyle name="Normal 37 2 18 5" xfId="33835"/>
    <cellStyle name="Normal 37 2 18 6" xfId="11602"/>
    <cellStyle name="Normal 37 2 19" xfId="2284"/>
    <cellStyle name="Normal 37 2 19 2" xfId="7756"/>
    <cellStyle name="Normal 37 2 19 2 2" xfId="39362"/>
    <cellStyle name="Normal 37 2 19 2 3" xfId="26505"/>
    <cellStyle name="Normal 37 2 19 2 4" xfId="17130"/>
    <cellStyle name="Normal 37 2 19 3" xfId="20852"/>
    <cellStyle name="Normal 37 2 19 4" xfId="30228"/>
    <cellStyle name="Normal 37 2 19 5" xfId="33951"/>
    <cellStyle name="Normal 37 2 19 6" xfId="11718"/>
    <cellStyle name="Normal 37 2 2" xfId="434"/>
    <cellStyle name="Normal 37 2 2 10" xfId="1765"/>
    <cellStyle name="Normal 37 2 2 10 2" xfId="7040"/>
    <cellStyle name="Normal 37 2 2 10 2 2" xfId="38646"/>
    <cellStyle name="Normal 37 2 2 10 2 3" xfId="25789"/>
    <cellStyle name="Normal 37 2 2 10 2 4" xfId="16414"/>
    <cellStyle name="Normal 37 2 2 10 3" xfId="20340"/>
    <cellStyle name="Normal 37 2 2 10 4" xfId="29716"/>
    <cellStyle name="Normal 37 2 2 10 5" xfId="33440"/>
    <cellStyle name="Normal 37 2 2 10 6" xfId="11206"/>
    <cellStyle name="Normal 37 2 2 11" xfId="1897"/>
    <cellStyle name="Normal 37 2 2 11 2" xfId="7371"/>
    <cellStyle name="Normal 37 2 2 11 2 2" xfId="38977"/>
    <cellStyle name="Normal 37 2 2 11 2 3" xfId="26120"/>
    <cellStyle name="Normal 37 2 2 11 2 4" xfId="16745"/>
    <cellStyle name="Normal 37 2 2 11 3" xfId="20467"/>
    <cellStyle name="Normal 37 2 2 11 4" xfId="29843"/>
    <cellStyle name="Normal 37 2 2 11 5" xfId="33566"/>
    <cellStyle name="Normal 37 2 2 11 6" xfId="11333"/>
    <cellStyle name="Normal 37 2 2 12" xfId="2013"/>
    <cellStyle name="Normal 37 2 2 12 2" xfId="7486"/>
    <cellStyle name="Normal 37 2 2 12 2 2" xfId="39092"/>
    <cellStyle name="Normal 37 2 2 12 2 3" xfId="26235"/>
    <cellStyle name="Normal 37 2 2 12 2 4" xfId="16860"/>
    <cellStyle name="Normal 37 2 2 12 3" xfId="20582"/>
    <cellStyle name="Normal 37 2 2 12 4" xfId="29958"/>
    <cellStyle name="Normal 37 2 2 12 5" xfId="33681"/>
    <cellStyle name="Normal 37 2 2 12 6" xfId="11448"/>
    <cellStyle name="Normal 37 2 2 13" xfId="2187"/>
    <cellStyle name="Normal 37 2 2 13 2" xfId="7659"/>
    <cellStyle name="Normal 37 2 2 13 2 2" xfId="39265"/>
    <cellStyle name="Normal 37 2 2 13 2 3" xfId="26408"/>
    <cellStyle name="Normal 37 2 2 13 2 4" xfId="17033"/>
    <cellStyle name="Normal 37 2 2 13 3" xfId="20755"/>
    <cellStyle name="Normal 37 2 2 13 4" xfId="30131"/>
    <cellStyle name="Normal 37 2 2 13 5" xfId="33854"/>
    <cellStyle name="Normal 37 2 2 13 6" xfId="11621"/>
    <cellStyle name="Normal 37 2 2 14" xfId="2305"/>
    <cellStyle name="Normal 37 2 2 14 2" xfId="7776"/>
    <cellStyle name="Normal 37 2 2 14 2 2" xfId="39382"/>
    <cellStyle name="Normal 37 2 2 14 2 3" xfId="26525"/>
    <cellStyle name="Normal 37 2 2 14 2 4" xfId="17150"/>
    <cellStyle name="Normal 37 2 2 14 3" xfId="20872"/>
    <cellStyle name="Normal 37 2 2 14 4" xfId="30248"/>
    <cellStyle name="Normal 37 2 2 14 5" xfId="33971"/>
    <cellStyle name="Normal 37 2 2 14 6" xfId="11738"/>
    <cellStyle name="Normal 37 2 2 15" xfId="2422"/>
    <cellStyle name="Normal 37 2 2 15 2" xfId="7892"/>
    <cellStyle name="Normal 37 2 2 15 2 2" xfId="39498"/>
    <cellStyle name="Normal 37 2 2 15 2 3" xfId="26641"/>
    <cellStyle name="Normal 37 2 2 15 2 4" xfId="17266"/>
    <cellStyle name="Normal 37 2 2 15 3" xfId="20988"/>
    <cellStyle name="Normal 37 2 2 15 4" xfId="30364"/>
    <cellStyle name="Normal 37 2 2 15 5" xfId="34087"/>
    <cellStyle name="Normal 37 2 2 15 6" xfId="11854"/>
    <cellStyle name="Normal 37 2 2 16" xfId="2541"/>
    <cellStyle name="Normal 37 2 2 16 2" xfId="8010"/>
    <cellStyle name="Normal 37 2 2 16 2 2" xfId="39616"/>
    <cellStyle name="Normal 37 2 2 16 2 3" xfId="26759"/>
    <cellStyle name="Normal 37 2 2 16 2 4" xfId="17384"/>
    <cellStyle name="Normal 37 2 2 16 3" xfId="21106"/>
    <cellStyle name="Normal 37 2 2 16 4" xfId="30482"/>
    <cellStyle name="Normal 37 2 2 16 5" xfId="34205"/>
    <cellStyle name="Normal 37 2 2 16 6" xfId="11972"/>
    <cellStyle name="Normal 37 2 2 17" xfId="2660"/>
    <cellStyle name="Normal 37 2 2 17 2" xfId="8128"/>
    <cellStyle name="Normal 37 2 2 17 2 2" xfId="39734"/>
    <cellStyle name="Normal 37 2 2 17 2 3" xfId="26877"/>
    <cellStyle name="Normal 37 2 2 17 2 4" xfId="17502"/>
    <cellStyle name="Normal 37 2 2 17 3" xfId="21224"/>
    <cellStyle name="Normal 37 2 2 17 4" xfId="30600"/>
    <cellStyle name="Normal 37 2 2 17 5" xfId="34323"/>
    <cellStyle name="Normal 37 2 2 17 6" xfId="12090"/>
    <cellStyle name="Normal 37 2 2 18" xfId="2777"/>
    <cellStyle name="Normal 37 2 2 18 2" xfId="8244"/>
    <cellStyle name="Normal 37 2 2 18 2 2" xfId="39850"/>
    <cellStyle name="Normal 37 2 2 18 2 3" xfId="26993"/>
    <cellStyle name="Normal 37 2 2 18 2 4" xfId="17618"/>
    <cellStyle name="Normal 37 2 2 18 3" xfId="21340"/>
    <cellStyle name="Normal 37 2 2 18 4" xfId="30716"/>
    <cellStyle name="Normal 37 2 2 18 5" xfId="34439"/>
    <cellStyle name="Normal 37 2 2 18 6" xfId="12206"/>
    <cellStyle name="Normal 37 2 2 19" xfId="2895"/>
    <cellStyle name="Normal 37 2 2 19 2" xfId="8361"/>
    <cellStyle name="Normal 37 2 2 19 2 2" xfId="39967"/>
    <cellStyle name="Normal 37 2 2 19 2 3" xfId="27110"/>
    <cellStyle name="Normal 37 2 2 19 2 4" xfId="17735"/>
    <cellStyle name="Normal 37 2 2 19 3" xfId="21457"/>
    <cellStyle name="Normal 37 2 2 19 4" xfId="30833"/>
    <cellStyle name="Normal 37 2 2 19 5" xfId="34556"/>
    <cellStyle name="Normal 37 2 2 19 6" xfId="12323"/>
    <cellStyle name="Normal 37 2 2 2" xfId="494"/>
    <cellStyle name="Normal 37 2 2 2 10" xfId="1958"/>
    <cellStyle name="Normal 37 2 2 2 10 2" xfId="7432"/>
    <cellStyle name="Normal 37 2 2 2 10 2 2" xfId="39038"/>
    <cellStyle name="Normal 37 2 2 2 10 2 3" xfId="26181"/>
    <cellStyle name="Normal 37 2 2 2 10 2 4" xfId="16806"/>
    <cellStyle name="Normal 37 2 2 2 10 3" xfId="20528"/>
    <cellStyle name="Normal 37 2 2 2 10 4" xfId="29904"/>
    <cellStyle name="Normal 37 2 2 2 10 5" xfId="33627"/>
    <cellStyle name="Normal 37 2 2 2 10 6" xfId="11394"/>
    <cellStyle name="Normal 37 2 2 2 11" xfId="2074"/>
    <cellStyle name="Normal 37 2 2 2 11 2" xfId="7547"/>
    <cellStyle name="Normal 37 2 2 2 11 2 2" xfId="39153"/>
    <cellStyle name="Normal 37 2 2 2 11 2 3" xfId="26296"/>
    <cellStyle name="Normal 37 2 2 2 11 2 4" xfId="16921"/>
    <cellStyle name="Normal 37 2 2 2 11 3" xfId="20643"/>
    <cellStyle name="Normal 37 2 2 2 11 4" xfId="30019"/>
    <cellStyle name="Normal 37 2 2 2 11 5" xfId="33742"/>
    <cellStyle name="Normal 37 2 2 2 11 6" xfId="11509"/>
    <cellStyle name="Normal 37 2 2 2 12" xfId="2248"/>
    <cellStyle name="Normal 37 2 2 2 12 2" xfId="7720"/>
    <cellStyle name="Normal 37 2 2 2 12 2 2" xfId="39326"/>
    <cellStyle name="Normal 37 2 2 2 12 2 3" xfId="26469"/>
    <cellStyle name="Normal 37 2 2 2 12 2 4" xfId="17094"/>
    <cellStyle name="Normal 37 2 2 2 12 3" xfId="20816"/>
    <cellStyle name="Normal 37 2 2 2 12 4" xfId="30192"/>
    <cellStyle name="Normal 37 2 2 2 12 5" xfId="33915"/>
    <cellStyle name="Normal 37 2 2 2 12 6" xfId="11682"/>
    <cellStyle name="Normal 37 2 2 2 13" xfId="2366"/>
    <cellStyle name="Normal 37 2 2 2 13 2" xfId="7837"/>
    <cellStyle name="Normal 37 2 2 2 13 2 2" xfId="39443"/>
    <cellStyle name="Normal 37 2 2 2 13 2 3" xfId="26586"/>
    <cellStyle name="Normal 37 2 2 2 13 2 4" xfId="17211"/>
    <cellStyle name="Normal 37 2 2 2 13 3" xfId="20933"/>
    <cellStyle name="Normal 37 2 2 2 13 4" xfId="30309"/>
    <cellStyle name="Normal 37 2 2 2 13 5" xfId="34032"/>
    <cellStyle name="Normal 37 2 2 2 13 6" xfId="11799"/>
    <cellStyle name="Normal 37 2 2 2 14" xfId="2483"/>
    <cellStyle name="Normal 37 2 2 2 14 2" xfId="7953"/>
    <cellStyle name="Normal 37 2 2 2 14 2 2" xfId="39559"/>
    <cellStyle name="Normal 37 2 2 2 14 2 3" xfId="26702"/>
    <cellStyle name="Normal 37 2 2 2 14 2 4" xfId="17327"/>
    <cellStyle name="Normal 37 2 2 2 14 3" xfId="21049"/>
    <cellStyle name="Normal 37 2 2 2 14 4" xfId="30425"/>
    <cellStyle name="Normal 37 2 2 2 14 5" xfId="34148"/>
    <cellStyle name="Normal 37 2 2 2 14 6" xfId="11915"/>
    <cellStyle name="Normal 37 2 2 2 15" xfId="2602"/>
    <cellStyle name="Normal 37 2 2 2 15 2" xfId="8071"/>
    <cellStyle name="Normal 37 2 2 2 15 2 2" xfId="39677"/>
    <cellStyle name="Normal 37 2 2 2 15 2 3" xfId="26820"/>
    <cellStyle name="Normal 37 2 2 2 15 2 4" xfId="17445"/>
    <cellStyle name="Normal 37 2 2 2 15 3" xfId="21167"/>
    <cellStyle name="Normal 37 2 2 2 15 4" xfId="30543"/>
    <cellStyle name="Normal 37 2 2 2 15 5" xfId="34266"/>
    <cellStyle name="Normal 37 2 2 2 15 6" xfId="12033"/>
    <cellStyle name="Normal 37 2 2 2 16" xfId="2721"/>
    <cellStyle name="Normal 37 2 2 2 16 2" xfId="8189"/>
    <cellStyle name="Normal 37 2 2 2 16 2 2" xfId="39795"/>
    <cellStyle name="Normal 37 2 2 2 16 2 3" xfId="26938"/>
    <cellStyle name="Normal 37 2 2 2 16 2 4" xfId="17563"/>
    <cellStyle name="Normal 37 2 2 2 16 3" xfId="21285"/>
    <cellStyle name="Normal 37 2 2 2 16 4" xfId="30661"/>
    <cellStyle name="Normal 37 2 2 2 16 5" xfId="34384"/>
    <cellStyle name="Normal 37 2 2 2 16 6" xfId="12151"/>
    <cellStyle name="Normal 37 2 2 2 17" xfId="2838"/>
    <cellStyle name="Normal 37 2 2 2 17 2" xfId="8305"/>
    <cellStyle name="Normal 37 2 2 2 17 2 2" xfId="39911"/>
    <cellStyle name="Normal 37 2 2 2 17 2 3" xfId="27054"/>
    <cellStyle name="Normal 37 2 2 2 17 2 4" xfId="17679"/>
    <cellStyle name="Normal 37 2 2 2 17 3" xfId="21401"/>
    <cellStyle name="Normal 37 2 2 2 17 4" xfId="30777"/>
    <cellStyle name="Normal 37 2 2 2 17 5" xfId="34500"/>
    <cellStyle name="Normal 37 2 2 2 17 6" xfId="12267"/>
    <cellStyle name="Normal 37 2 2 2 18" xfId="2956"/>
    <cellStyle name="Normal 37 2 2 2 18 2" xfId="8422"/>
    <cellStyle name="Normal 37 2 2 2 18 2 2" xfId="40028"/>
    <cellStyle name="Normal 37 2 2 2 18 2 3" xfId="27171"/>
    <cellStyle name="Normal 37 2 2 2 18 2 4" xfId="17796"/>
    <cellStyle name="Normal 37 2 2 2 18 3" xfId="21518"/>
    <cellStyle name="Normal 37 2 2 2 18 4" xfId="30894"/>
    <cellStyle name="Normal 37 2 2 2 18 5" xfId="34617"/>
    <cellStyle name="Normal 37 2 2 2 18 6" xfId="12384"/>
    <cellStyle name="Normal 37 2 2 2 19" xfId="3076"/>
    <cellStyle name="Normal 37 2 2 2 19 2" xfId="8541"/>
    <cellStyle name="Normal 37 2 2 2 19 2 2" xfId="40147"/>
    <cellStyle name="Normal 37 2 2 2 19 2 3" xfId="27290"/>
    <cellStyle name="Normal 37 2 2 2 19 2 4" xfId="17915"/>
    <cellStyle name="Normal 37 2 2 2 19 3" xfId="21637"/>
    <cellStyle name="Normal 37 2 2 2 19 4" xfId="31013"/>
    <cellStyle name="Normal 37 2 2 2 19 5" xfId="34736"/>
    <cellStyle name="Normal 37 2 2 2 19 6" xfId="12503"/>
    <cellStyle name="Normal 37 2 2 2 2" xfId="615"/>
    <cellStyle name="Normal 37 2 2 2 2 2" xfId="978"/>
    <cellStyle name="Normal 37 2 2 2 2 2 2" xfId="5297"/>
    <cellStyle name="Normal 37 2 2 2 2 2 2 2" xfId="6555"/>
    <cellStyle name="Normal 37 2 2 2 2 2 2 2 2" xfId="38163"/>
    <cellStyle name="Normal 37 2 2 2 2 2 2 2 3" xfId="25306"/>
    <cellStyle name="Normal 37 2 2 2 2 2 2 2 4" xfId="15931"/>
    <cellStyle name="Normal 37 2 2 2 2 2 2 3" xfId="36905"/>
    <cellStyle name="Normal 37 2 2 2 2 2 2 4" xfId="24048"/>
    <cellStyle name="Normal 37 2 2 2 2 2 2 5" xfId="14673"/>
    <cellStyle name="Normal 37 2 2 2 2 2 3" xfId="6039"/>
    <cellStyle name="Normal 37 2 2 2 2 2 3 2" xfId="37647"/>
    <cellStyle name="Normal 37 2 2 2 2 2 3 3" xfId="24790"/>
    <cellStyle name="Normal 37 2 2 2 2 2 3 4" xfId="15415"/>
    <cellStyle name="Normal 37 2 2 2 2 2 4" xfId="4781"/>
    <cellStyle name="Normal 37 2 2 2 2 2 4 2" xfId="36393"/>
    <cellStyle name="Normal 37 2 2 2 2 2 4 3" xfId="23535"/>
    <cellStyle name="Normal 37 2 2 2 2 2 4 4" xfId="14160"/>
    <cellStyle name="Normal 37 2 2 2 2 2 5" xfId="32660"/>
    <cellStyle name="Normal 37 2 2 2 2 2 6" xfId="23051"/>
    <cellStyle name="Normal 37 2 2 2 2 2 7" xfId="10426"/>
    <cellStyle name="Normal 37 2 2 2 2 3" xfId="5296"/>
    <cellStyle name="Normal 37 2 2 2 2 3 2" xfId="6554"/>
    <cellStyle name="Normal 37 2 2 2 2 3 2 2" xfId="38162"/>
    <cellStyle name="Normal 37 2 2 2 2 3 2 3" xfId="25305"/>
    <cellStyle name="Normal 37 2 2 2 2 3 2 4" xfId="15930"/>
    <cellStyle name="Normal 37 2 2 2 2 3 3" xfId="36904"/>
    <cellStyle name="Normal 37 2 2 2 2 3 4" xfId="24047"/>
    <cellStyle name="Normal 37 2 2 2 2 3 5" xfId="14672"/>
    <cellStyle name="Normal 37 2 2 2 2 4" xfId="5907"/>
    <cellStyle name="Normal 37 2 2 2 2 4 2" xfId="37515"/>
    <cellStyle name="Normal 37 2 2 2 2 4 3" xfId="24658"/>
    <cellStyle name="Normal 37 2 2 2 2 4 4" xfId="15283"/>
    <cellStyle name="Normal 37 2 2 2 2 5" xfId="4649"/>
    <cellStyle name="Normal 37 2 2 2 2 5 2" xfId="36261"/>
    <cellStyle name="Normal 37 2 2 2 2 5 3" xfId="23403"/>
    <cellStyle name="Normal 37 2 2 2 2 5 4" xfId="14028"/>
    <cellStyle name="Normal 37 2 2 2 2 6" xfId="19560"/>
    <cellStyle name="Normal 37 2 2 2 2 7" xfId="28936"/>
    <cellStyle name="Normal 37 2 2 2 2 8" xfId="32419"/>
    <cellStyle name="Normal 37 2 2 2 2 9" xfId="10067"/>
    <cellStyle name="Normal 37 2 2 2 20" xfId="3191"/>
    <cellStyle name="Normal 37 2 2 2 20 2" xfId="8655"/>
    <cellStyle name="Normal 37 2 2 2 20 2 2" xfId="40261"/>
    <cellStyle name="Normal 37 2 2 2 20 2 3" xfId="27404"/>
    <cellStyle name="Normal 37 2 2 2 20 2 4" xfId="18029"/>
    <cellStyle name="Normal 37 2 2 2 20 3" xfId="21751"/>
    <cellStyle name="Normal 37 2 2 2 20 4" xfId="31127"/>
    <cellStyle name="Normal 37 2 2 2 20 5" xfId="34850"/>
    <cellStyle name="Normal 37 2 2 2 20 6" xfId="12617"/>
    <cellStyle name="Normal 37 2 2 2 21" xfId="3306"/>
    <cellStyle name="Normal 37 2 2 2 21 2" xfId="8769"/>
    <cellStyle name="Normal 37 2 2 2 21 2 2" xfId="40375"/>
    <cellStyle name="Normal 37 2 2 2 21 2 3" xfId="27518"/>
    <cellStyle name="Normal 37 2 2 2 21 2 4" xfId="18143"/>
    <cellStyle name="Normal 37 2 2 2 21 3" xfId="21865"/>
    <cellStyle name="Normal 37 2 2 2 21 4" xfId="31241"/>
    <cellStyle name="Normal 37 2 2 2 21 5" xfId="34964"/>
    <cellStyle name="Normal 37 2 2 2 21 6" xfId="12731"/>
    <cellStyle name="Normal 37 2 2 2 22" xfId="3421"/>
    <cellStyle name="Normal 37 2 2 2 22 2" xfId="8883"/>
    <cellStyle name="Normal 37 2 2 2 22 2 2" xfId="40489"/>
    <cellStyle name="Normal 37 2 2 2 22 2 3" xfId="27632"/>
    <cellStyle name="Normal 37 2 2 2 22 2 4" xfId="18257"/>
    <cellStyle name="Normal 37 2 2 2 22 3" xfId="21979"/>
    <cellStyle name="Normal 37 2 2 2 22 4" xfId="31355"/>
    <cellStyle name="Normal 37 2 2 2 22 5" xfId="35078"/>
    <cellStyle name="Normal 37 2 2 2 22 6" xfId="12845"/>
    <cellStyle name="Normal 37 2 2 2 23" xfId="3536"/>
    <cellStyle name="Normal 37 2 2 2 23 2" xfId="8997"/>
    <cellStyle name="Normal 37 2 2 2 23 2 2" xfId="40603"/>
    <cellStyle name="Normal 37 2 2 2 23 2 3" xfId="27746"/>
    <cellStyle name="Normal 37 2 2 2 23 2 4" xfId="18371"/>
    <cellStyle name="Normal 37 2 2 2 23 3" xfId="22093"/>
    <cellStyle name="Normal 37 2 2 2 23 4" xfId="31469"/>
    <cellStyle name="Normal 37 2 2 2 23 5" xfId="35192"/>
    <cellStyle name="Normal 37 2 2 2 23 6" xfId="12959"/>
    <cellStyle name="Normal 37 2 2 2 24" xfId="3651"/>
    <cellStyle name="Normal 37 2 2 2 24 2" xfId="9111"/>
    <cellStyle name="Normal 37 2 2 2 24 2 2" xfId="40717"/>
    <cellStyle name="Normal 37 2 2 2 24 2 3" xfId="27860"/>
    <cellStyle name="Normal 37 2 2 2 24 2 4" xfId="18485"/>
    <cellStyle name="Normal 37 2 2 2 24 3" xfId="22207"/>
    <cellStyle name="Normal 37 2 2 2 24 4" xfId="31583"/>
    <cellStyle name="Normal 37 2 2 2 24 5" xfId="35306"/>
    <cellStyle name="Normal 37 2 2 2 24 6" xfId="13073"/>
    <cellStyle name="Normal 37 2 2 2 25" xfId="3769"/>
    <cellStyle name="Normal 37 2 2 2 25 2" xfId="9228"/>
    <cellStyle name="Normal 37 2 2 2 25 2 2" xfId="40834"/>
    <cellStyle name="Normal 37 2 2 2 25 2 3" xfId="27977"/>
    <cellStyle name="Normal 37 2 2 2 25 2 4" xfId="18602"/>
    <cellStyle name="Normal 37 2 2 2 25 3" xfId="22324"/>
    <cellStyle name="Normal 37 2 2 2 25 4" xfId="31700"/>
    <cellStyle name="Normal 37 2 2 2 25 5" xfId="35423"/>
    <cellStyle name="Normal 37 2 2 2 25 6" xfId="13190"/>
    <cellStyle name="Normal 37 2 2 2 26" xfId="3889"/>
    <cellStyle name="Normal 37 2 2 2 26 2" xfId="9347"/>
    <cellStyle name="Normal 37 2 2 2 26 2 2" xfId="40953"/>
    <cellStyle name="Normal 37 2 2 2 26 2 3" xfId="28096"/>
    <cellStyle name="Normal 37 2 2 2 26 2 4" xfId="18721"/>
    <cellStyle name="Normal 37 2 2 2 26 3" xfId="22443"/>
    <cellStyle name="Normal 37 2 2 2 26 4" xfId="31819"/>
    <cellStyle name="Normal 37 2 2 2 26 5" xfId="35542"/>
    <cellStyle name="Normal 37 2 2 2 26 6" xfId="13309"/>
    <cellStyle name="Normal 37 2 2 2 27" xfId="4021"/>
    <cellStyle name="Normal 37 2 2 2 27 2" xfId="9478"/>
    <cellStyle name="Normal 37 2 2 2 27 2 2" xfId="41084"/>
    <cellStyle name="Normal 37 2 2 2 27 2 3" xfId="28227"/>
    <cellStyle name="Normal 37 2 2 2 27 2 4" xfId="18852"/>
    <cellStyle name="Normal 37 2 2 2 27 3" xfId="22574"/>
    <cellStyle name="Normal 37 2 2 2 27 4" xfId="31950"/>
    <cellStyle name="Normal 37 2 2 2 27 5" xfId="35673"/>
    <cellStyle name="Normal 37 2 2 2 27 6" xfId="13440"/>
    <cellStyle name="Normal 37 2 2 2 28" xfId="4137"/>
    <cellStyle name="Normal 37 2 2 2 28 2" xfId="9593"/>
    <cellStyle name="Normal 37 2 2 2 28 2 2" xfId="41199"/>
    <cellStyle name="Normal 37 2 2 2 28 2 3" xfId="28342"/>
    <cellStyle name="Normal 37 2 2 2 28 2 4" xfId="18967"/>
    <cellStyle name="Normal 37 2 2 2 28 3" xfId="22689"/>
    <cellStyle name="Normal 37 2 2 2 28 4" xfId="32065"/>
    <cellStyle name="Normal 37 2 2 2 28 5" xfId="35788"/>
    <cellStyle name="Normal 37 2 2 2 28 6" xfId="13555"/>
    <cellStyle name="Normal 37 2 2 2 29" xfId="4252"/>
    <cellStyle name="Normal 37 2 2 2 29 2" xfId="9707"/>
    <cellStyle name="Normal 37 2 2 2 29 2 2" xfId="41313"/>
    <cellStyle name="Normal 37 2 2 2 29 2 3" xfId="28456"/>
    <cellStyle name="Normal 37 2 2 2 29 2 4" xfId="19081"/>
    <cellStyle name="Normal 37 2 2 2 29 3" xfId="22803"/>
    <cellStyle name="Normal 37 2 2 2 29 4" xfId="32179"/>
    <cellStyle name="Normal 37 2 2 2 29 5" xfId="35902"/>
    <cellStyle name="Normal 37 2 2 2 29 6" xfId="13669"/>
    <cellStyle name="Normal 37 2 2 2 3" xfId="1132"/>
    <cellStyle name="Normal 37 2 2 2 3 2" xfId="5298"/>
    <cellStyle name="Normal 37 2 2 2 3 2 2" xfId="6556"/>
    <cellStyle name="Normal 37 2 2 2 3 2 2 2" xfId="38164"/>
    <cellStyle name="Normal 37 2 2 2 3 2 2 3" xfId="25307"/>
    <cellStyle name="Normal 37 2 2 2 3 2 2 4" xfId="15932"/>
    <cellStyle name="Normal 37 2 2 2 3 2 3" xfId="36906"/>
    <cellStyle name="Normal 37 2 2 2 3 2 4" xfId="24049"/>
    <cellStyle name="Normal 37 2 2 2 3 2 5" xfId="14674"/>
    <cellStyle name="Normal 37 2 2 2 3 3" xfId="6040"/>
    <cellStyle name="Normal 37 2 2 2 3 3 2" xfId="37648"/>
    <cellStyle name="Normal 37 2 2 2 3 3 3" xfId="24791"/>
    <cellStyle name="Normal 37 2 2 2 3 3 4" xfId="15416"/>
    <cellStyle name="Normal 37 2 2 2 3 4" xfId="4782"/>
    <cellStyle name="Normal 37 2 2 2 3 4 2" xfId="36394"/>
    <cellStyle name="Normal 37 2 2 2 3 4 3" xfId="23536"/>
    <cellStyle name="Normal 37 2 2 2 3 4 4" xfId="14161"/>
    <cellStyle name="Normal 37 2 2 2 3 5" xfId="19713"/>
    <cellStyle name="Normal 37 2 2 2 3 6" xfId="29089"/>
    <cellStyle name="Normal 37 2 2 2 3 7" xfId="32540"/>
    <cellStyle name="Normal 37 2 2 2 3 8" xfId="10579"/>
    <cellStyle name="Normal 37 2 2 2 30" xfId="856"/>
    <cellStyle name="Normal 37 2 2 2 30 2" xfId="9827"/>
    <cellStyle name="Normal 37 2 2 2 30 2 2" xfId="41433"/>
    <cellStyle name="Normal 37 2 2 2 30 2 3" xfId="28576"/>
    <cellStyle name="Normal 37 2 2 2 30 2 4" xfId="19201"/>
    <cellStyle name="Normal 37 2 2 2 30 3" xfId="22923"/>
    <cellStyle name="Normal 37 2 2 2 30 4" xfId="28817"/>
    <cellStyle name="Normal 37 2 2 2 30 5" xfId="32781"/>
    <cellStyle name="Normal 37 2 2 2 30 6" xfId="10307"/>
    <cellStyle name="Normal 37 2 2 2 31" xfId="735"/>
    <cellStyle name="Normal 37 2 2 2 31 2" xfId="5694"/>
    <cellStyle name="Normal 37 2 2 2 31 2 2" xfId="37302"/>
    <cellStyle name="Normal 37 2 2 2 31 2 3" xfId="24445"/>
    <cellStyle name="Normal 37 2 2 2 31 2 4" xfId="15070"/>
    <cellStyle name="Normal 37 2 2 2 31 3" xfId="19441"/>
    <cellStyle name="Normal 37 2 2 2 31 4" xfId="10187"/>
    <cellStyle name="Normal 37 2 2 2 32" xfId="4413"/>
    <cellStyle name="Normal 37 2 2 2 32 2" xfId="36025"/>
    <cellStyle name="Normal 37 2 2 2 32 3" xfId="23167"/>
    <cellStyle name="Normal 37 2 2 2 32 4" xfId="13792"/>
    <cellStyle name="Normal 37 2 2 2 33" xfId="19321"/>
    <cellStyle name="Normal 37 2 2 2 34" xfId="28697"/>
    <cellStyle name="Normal 37 2 2 2 35" xfId="32299"/>
    <cellStyle name="Normal 37 2 2 2 36" xfId="9947"/>
    <cellStyle name="Normal 37 2 2 2 4" xfId="1249"/>
    <cellStyle name="Normal 37 2 2 2 4 2" xfId="5299"/>
    <cellStyle name="Normal 37 2 2 2 4 2 2" xfId="6557"/>
    <cellStyle name="Normal 37 2 2 2 4 2 2 2" xfId="38165"/>
    <cellStyle name="Normal 37 2 2 2 4 2 2 3" xfId="25308"/>
    <cellStyle name="Normal 37 2 2 2 4 2 2 4" xfId="15933"/>
    <cellStyle name="Normal 37 2 2 2 4 2 3" xfId="36907"/>
    <cellStyle name="Normal 37 2 2 2 4 2 4" xfId="24050"/>
    <cellStyle name="Normal 37 2 2 2 4 2 5" xfId="14675"/>
    <cellStyle name="Normal 37 2 2 2 4 3" xfId="6272"/>
    <cellStyle name="Normal 37 2 2 2 4 3 2" xfId="37880"/>
    <cellStyle name="Normal 37 2 2 2 4 3 3" xfId="25023"/>
    <cellStyle name="Normal 37 2 2 2 4 3 4" xfId="15648"/>
    <cellStyle name="Normal 37 2 2 2 4 4" xfId="5014"/>
    <cellStyle name="Normal 37 2 2 2 4 4 2" xfId="36624"/>
    <cellStyle name="Normal 37 2 2 2 4 4 3" xfId="23767"/>
    <cellStyle name="Normal 37 2 2 2 4 4 4" xfId="14392"/>
    <cellStyle name="Normal 37 2 2 2 4 5" xfId="19829"/>
    <cellStyle name="Normal 37 2 2 2 4 6" xfId="29205"/>
    <cellStyle name="Normal 37 2 2 2 4 7" xfId="32929"/>
    <cellStyle name="Normal 37 2 2 2 4 8" xfId="10695"/>
    <cellStyle name="Normal 37 2 2 2 5" xfId="1365"/>
    <cellStyle name="Normal 37 2 2 2 5 2" xfId="6553"/>
    <cellStyle name="Normal 37 2 2 2 5 2 2" xfId="38161"/>
    <cellStyle name="Normal 37 2 2 2 5 2 3" xfId="25304"/>
    <cellStyle name="Normal 37 2 2 2 5 2 4" xfId="15929"/>
    <cellStyle name="Normal 37 2 2 2 5 3" xfId="5295"/>
    <cellStyle name="Normal 37 2 2 2 5 3 2" xfId="36903"/>
    <cellStyle name="Normal 37 2 2 2 5 3 3" xfId="24046"/>
    <cellStyle name="Normal 37 2 2 2 5 3 4" xfId="14671"/>
    <cellStyle name="Normal 37 2 2 2 5 4" xfId="19944"/>
    <cellStyle name="Normal 37 2 2 2 5 5" xfId="29320"/>
    <cellStyle name="Normal 37 2 2 2 5 6" xfId="33044"/>
    <cellStyle name="Normal 37 2 2 2 5 7" xfId="10810"/>
    <cellStyle name="Normal 37 2 2 2 6" xfId="1481"/>
    <cellStyle name="Normal 37 2 2 2 6 2" xfId="5666"/>
    <cellStyle name="Normal 37 2 2 2 6 2 2" xfId="37274"/>
    <cellStyle name="Normal 37 2 2 2 6 2 3" xfId="24417"/>
    <cellStyle name="Normal 37 2 2 2 6 2 4" xfId="15042"/>
    <cellStyle name="Normal 37 2 2 2 6 3" xfId="4530"/>
    <cellStyle name="Normal 37 2 2 2 6 3 2" xfId="36142"/>
    <cellStyle name="Normal 37 2 2 2 6 3 3" xfId="23284"/>
    <cellStyle name="Normal 37 2 2 2 6 3 4" xfId="13909"/>
    <cellStyle name="Normal 37 2 2 2 6 4" xfId="20059"/>
    <cellStyle name="Normal 37 2 2 2 6 5" xfId="29435"/>
    <cellStyle name="Normal 37 2 2 2 6 6" xfId="33159"/>
    <cellStyle name="Normal 37 2 2 2 6 7" xfId="10925"/>
    <cellStyle name="Normal 37 2 2 2 7" xfId="1596"/>
    <cellStyle name="Normal 37 2 2 2 7 2" xfId="5784"/>
    <cellStyle name="Normal 37 2 2 2 7 2 2" xfId="37392"/>
    <cellStyle name="Normal 37 2 2 2 7 2 3" xfId="24535"/>
    <cellStyle name="Normal 37 2 2 2 7 2 4" xfId="15160"/>
    <cellStyle name="Normal 37 2 2 2 7 3" xfId="20173"/>
    <cellStyle name="Normal 37 2 2 2 7 4" xfId="29549"/>
    <cellStyle name="Normal 37 2 2 2 7 5" xfId="33273"/>
    <cellStyle name="Normal 37 2 2 2 7 6" xfId="11039"/>
    <cellStyle name="Normal 37 2 2 2 8" xfId="1711"/>
    <cellStyle name="Normal 37 2 2 2 8 2" xfId="7332"/>
    <cellStyle name="Normal 37 2 2 2 8 2 2" xfId="38938"/>
    <cellStyle name="Normal 37 2 2 2 8 2 3" xfId="26081"/>
    <cellStyle name="Normal 37 2 2 2 8 2 4" xfId="16706"/>
    <cellStyle name="Normal 37 2 2 2 8 3" xfId="20287"/>
    <cellStyle name="Normal 37 2 2 2 8 4" xfId="29663"/>
    <cellStyle name="Normal 37 2 2 2 8 5" xfId="33387"/>
    <cellStyle name="Normal 37 2 2 2 8 6" xfId="11153"/>
    <cellStyle name="Normal 37 2 2 2 9" xfId="1826"/>
    <cellStyle name="Normal 37 2 2 2 9 2" xfId="7063"/>
    <cellStyle name="Normal 37 2 2 2 9 2 2" xfId="38669"/>
    <cellStyle name="Normal 37 2 2 2 9 2 3" xfId="25812"/>
    <cellStyle name="Normal 37 2 2 2 9 2 4" xfId="16437"/>
    <cellStyle name="Normal 37 2 2 2 9 3" xfId="20401"/>
    <cellStyle name="Normal 37 2 2 2 9 4" xfId="29777"/>
    <cellStyle name="Normal 37 2 2 2 9 5" xfId="33501"/>
    <cellStyle name="Normal 37 2 2 2 9 6" xfId="11267"/>
    <cellStyle name="Normal 37 2 2 20" xfId="3015"/>
    <cellStyle name="Normal 37 2 2 20 2" xfId="8480"/>
    <cellStyle name="Normal 37 2 2 20 2 2" xfId="40086"/>
    <cellStyle name="Normal 37 2 2 20 2 3" xfId="27229"/>
    <cellStyle name="Normal 37 2 2 20 2 4" xfId="17854"/>
    <cellStyle name="Normal 37 2 2 20 3" xfId="21576"/>
    <cellStyle name="Normal 37 2 2 20 4" xfId="30952"/>
    <cellStyle name="Normal 37 2 2 20 5" xfId="34675"/>
    <cellStyle name="Normal 37 2 2 20 6" xfId="12442"/>
    <cellStyle name="Normal 37 2 2 21" xfId="3130"/>
    <cellStyle name="Normal 37 2 2 21 2" xfId="8594"/>
    <cellStyle name="Normal 37 2 2 21 2 2" xfId="40200"/>
    <cellStyle name="Normal 37 2 2 21 2 3" xfId="27343"/>
    <cellStyle name="Normal 37 2 2 21 2 4" xfId="17968"/>
    <cellStyle name="Normal 37 2 2 21 3" xfId="21690"/>
    <cellStyle name="Normal 37 2 2 21 4" xfId="31066"/>
    <cellStyle name="Normal 37 2 2 21 5" xfId="34789"/>
    <cellStyle name="Normal 37 2 2 21 6" xfId="12556"/>
    <cellStyle name="Normal 37 2 2 22" xfId="3245"/>
    <cellStyle name="Normal 37 2 2 22 2" xfId="8708"/>
    <cellStyle name="Normal 37 2 2 22 2 2" xfId="40314"/>
    <cellStyle name="Normal 37 2 2 22 2 3" xfId="27457"/>
    <cellStyle name="Normal 37 2 2 22 2 4" xfId="18082"/>
    <cellStyle name="Normal 37 2 2 22 3" xfId="21804"/>
    <cellStyle name="Normal 37 2 2 22 4" xfId="31180"/>
    <cellStyle name="Normal 37 2 2 22 5" xfId="34903"/>
    <cellStyle name="Normal 37 2 2 22 6" xfId="12670"/>
    <cellStyle name="Normal 37 2 2 23" xfId="3360"/>
    <cellStyle name="Normal 37 2 2 23 2" xfId="8822"/>
    <cellStyle name="Normal 37 2 2 23 2 2" xfId="40428"/>
    <cellStyle name="Normal 37 2 2 23 2 3" xfId="27571"/>
    <cellStyle name="Normal 37 2 2 23 2 4" xfId="18196"/>
    <cellStyle name="Normal 37 2 2 23 3" xfId="21918"/>
    <cellStyle name="Normal 37 2 2 23 4" xfId="31294"/>
    <cellStyle name="Normal 37 2 2 23 5" xfId="35017"/>
    <cellStyle name="Normal 37 2 2 23 6" xfId="12784"/>
    <cellStyle name="Normal 37 2 2 24" xfId="3475"/>
    <cellStyle name="Normal 37 2 2 24 2" xfId="8936"/>
    <cellStyle name="Normal 37 2 2 24 2 2" xfId="40542"/>
    <cellStyle name="Normal 37 2 2 24 2 3" xfId="27685"/>
    <cellStyle name="Normal 37 2 2 24 2 4" xfId="18310"/>
    <cellStyle name="Normal 37 2 2 24 3" xfId="22032"/>
    <cellStyle name="Normal 37 2 2 24 4" xfId="31408"/>
    <cellStyle name="Normal 37 2 2 24 5" xfId="35131"/>
    <cellStyle name="Normal 37 2 2 24 6" xfId="12898"/>
    <cellStyle name="Normal 37 2 2 25" xfId="3590"/>
    <cellStyle name="Normal 37 2 2 25 2" xfId="9050"/>
    <cellStyle name="Normal 37 2 2 25 2 2" xfId="40656"/>
    <cellStyle name="Normal 37 2 2 25 2 3" xfId="27799"/>
    <cellStyle name="Normal 37 2 2 25 2 4" xfId="18424"/>
    <cellStyle name="Normal 37 2 2 25 3" xfId="22146"/>
    <cellStyle name="Normal 37 2 2 25 4" xfId="31522"/>
    <cellStyle name="Normal 37 2 2 25 5" xfId="35245"/>
    <cellStyle name="Normal 37 2 2 25 6" xfId="13012"/>
    <cellStyle name="Normal 37 2 2 26" xfId="3708"/>
    <cellStyle name="Normal 37 2 2 26 2" xfId="9167"/>
    <cellStyle name="Normal 37 2 2 26 2 2" xfId="40773"/>
    <cellStyle name="Normal 37 2 2 26 2 3" xfId="27916"/>
    <cellStyle name="Normal 37 2 2 26 2 4" xfId="18541"/>
    <cellStyle name="Normal 37 2 2 26 3" xfId="22263"/>
    <cellStyle name="Normal 37 2 2 26 4" xfId="31639"/>
    <cellStyle name="Normal 37 2 2 26 5" xfId="35362"/>
    <cellStyle name="Normal 37 2 2 26 6" xfId="13129"/>
    <cellStyle name="Normal 37 2 2 27" xfId="3828"/>
    <cellStyle name="Normal 37 2 2 27 2" xfId="9286"/>
    <cellStyle name="Normal 37 2 2 27 2 2" xfId="40892"/>
    <cellStyle name="Normal 37 2 2 27 2 3" xfId="28035"/>
    <cellStyle name="Normal 37 2 2 27 2 4" xfId="18660"/>
    <cellStyle name="Normal 37 2 2 27 3" xfId="22382"/>
    <cellStyle name="Normal 37 2 2 27 4" xfId="31758"/>
    <cellStyle name="Normal 37 2 2 27 5" xfId="35481"/>
    <cellStyle name="Normal 37 2 2 27 6" xfId="13248"/>
    <cellStyle name="Normal 37 2 2 28" xfId="3960"/>
    <cellStyle name="Normal 37 2 2 28 2" xfId="9417"/>
    <cellStyle name="Normal 37 2 2 28 2 2" xfId="41023"/>
    <cellStyle name="Normal 37 2 2 28 2 3" xfId="28166"/>
    <cellStyle name="Normal 37 2 2 28 2 4" xfId="18791"/>
    <cellStyle name="Normal 37 2 2 28 3" xfId="22513"/>
    <cellStyle name="Normal 37 2 2 28 4" xfId="31889"/>
    <cellStyle name="Normal 37 2 2 28 5" xfId="35612"/>
    <cellStyle name="Normal 37 2 2 28 6" xfId="13379"/>
    <cellStyle name="Normal 37 2 2 29" xfId="4076"/>
    <cellStyle name="Normal 37 2 2 29 2" xfId="9532"/>
    <cellStyle name="Normal 37 2 2 29 2 2" xfId="41138"/>
    <cellStyle name="Normal 37 2 2 29 2 3" xfId="28281"/>
    <cellStyle name="Normal 37 2 2 29 2 4" xfId="18906"/>
    <cellStyle name="Normal 37 2 2 29 3" xfId="22628"/>
    <cellStyle name="Normal 37 2 2 29 4" xfId="32004"/>
    <cellStyle name="Normal 37 2 2 29 5" xfId="35727"/>
    <cellStyle name="Normal 37 2 2 29 6" xfId="13494"/>
    <cellStyle name="Normal 37 2 2 3" xfId="554"/>
    <cellStyle name="Normal 37 2 2 3 2" xfId="908"/>
    <cellStyle name="Normal 37 2 2 3 2 2" xfId="5301"/>
    <cellStyle name="Normal 37 2 2 3 2 2 2" xfId="6559"/>
    <cellStyle name="Normal 37 2 2 3 2 2 2 2" xfId="38167"/>
    <cellStyle name="Normal 37 2 2 3 2 2 2 3" xfId="25310"/>
    <cellStyle name="Normal 37 2 2 3 2 2 2 4" xfId="15935"/>
    <cellStyle name="Normal 37 2 2 3 2 2 3" xfId="36909"/>
    <cellStyle name="Normal 37 2 2 3 2 2 4" xfId="24052"/>
    <cellStyle name="Normal 37 2 2 3 2 2 5" xfId="14677"/>
    <cellStyle name="Normal 37 2 2 3 2 3" xfId="6041"/>
    <cellStyle name="Normal 37 2 2 3 2 3 2" xfId="37649"/>
    <cellStyle name="Normal 37 2 2 3 2 3 3" xfId="24792"/>
    <cellStyle name="Normal 37 2 2 3 2 3 4" xfId="15417"/>
    <cellStyle name="Normal 37 2 2 3 2 4" xfId="4783"/>
    <cellStyle name="Normal 37 2 2 3 2 4 2" xfId="36395"/>
    <cellStyle name="Normal 37 2 2 3 2 4 3" xfId="23537"/>
    <cellStyle name="Normal 37 2 2 3 2 4 4" xfId="14162"/>
    <cellStyle name="Normal 37 2 2 3 2 5" xfId="32599"/>
    <cellStyle name="Normal 37 2 2 3 2 6" xfId="23052"/>
    <cellStyle name="Normal 37 2 2 3 2 7" xfId="10358"/>
    <cellStyle name="Normal 37 2 2 3 3" xfId="5300"/>
    <cellStyle name="Normal 37 2 2 3 3 2" xfId="6558"/>
    <cellStyle name="Normal 37 2 2 3 3 2 2" xfId="38166"/>
    <cellStyle name="Normal 37 2 2 3 3 2 3" xfId="25309"/>
    <cellStyle name="Normal 37 2 2 3 3 2 4" xfId="15934"/>
    <cellStyle name="Normal 37 2 2 3 3 3" xfId="36908"/>
    <cellStyle name="Normal 37 2 2 3 3 4" xfId="24051"/>
    <cellStyle name="Normal 37 2 2 3 3 5" xfId="14676"/>
    <cellStyle name="Normal 37 2 2 3 4" xfId="5837"/>
    <cellStyle name="Normal 37 2 2 3 4 2" xfId="37445"/>
    <cellStyle name="Normal 37 2 2 3 4 3" xfId="24588"/>
    <cellStyle name="Normal 37 2 2 3 4 4" xfId="15213"/>
    <cellStyle name="Normal 37 2 2 3 5" xfId="4581"/>
    <cellStyle name="Normal 37 2 2 3 5 2" xfId="36193"/>
    <cellStyle name="Normal 37 2 2 3 5 3" xfId="23335"/>
    <cellStyle name="Normal 37 2 2 3 5 4" xfId="13960"/>
    <cellStyle name="Normal 37 2 2 3 6" xfId="19492"/>
    <cellStyle name="Normal 37 2 2 3 7" xfId="28868"/>
    <cellStyle name="Normal 37 2 2 3 8" xfId="32358"/>
    <cellStyle name="Normal 37 2 2 3 9" xfId="10006"/>
    <cellStyle name="Normal 37 2 2 30" xfId="4191"/>
    <cellStyle name="Normal 37 2 2 30 2" xfId="9646"/>
    <cellStyle name="Normal 37 2 2 30 2 2" xfId="41252"/>
    <cellStyle name="Normal 37 2 2 30 2 3" xfId="28395"/>
    <cellStyle name="Normal 37 2 2 30 2 4" xfId="19020"/>
    <cellStyle name="Normal 37 2 2 30 3" xfId="22742"/>
    <cellStyle name="Normal 37 2 2 30 4" xfId="32118"/>
    <cellStyle name="Normal 37 2 2 30 5" xfId="35841"/>
    <cellStyle name="Normal 37 2 2 30 6" xfId="13608"/>
    <cellStyle name="Normal 37 2 2 31" xfId="795"/>
    <cellStyle name="Normal 37 2 2 31 2" xfId="9766"/>
    <cellStyle name="Normal 37 2 2 31 2 2" xfId="41372"/>
    <cellStyle name="Normal 37 2 2 31 2 3" xfId="28515"/>
    <cellStyle name="Normal 37 2 2 31 2 4" xfId="19140"/>
    <cellStyle name="Normal 37 2 2 31 3" xfId="22862"/>
    <cellStyle name="Normal 37 2 2 31 4" xfId="28756"/>
    <cellStyle name="Normal 37 2 2 31 5" xfId="32720"/>
    <cellStyle name="Normal 37 2 2 31 6" xfId="10246"/>
    <cellStyle name="Normal 37 2 2 32" xfId="674"/>
    <cellStyle name="Normal 37 2 2 32 2" xfId="7021"/>
    <cellStyle name="Normal 37 2 2 32 2 2" xfId="38627"/>
    <cellStyle name="Normal 37 2 2 32 2 3" xfId="25770"/>
    <cellStyle name="Normal 37 2 2 32 2 4" xfId="16395"/>
    <cellStyle name="Normal 37 2 2 32 3" xfId="19380"/>
    <cellStyle name="Normal 37 2 2 32 4" xfId="10126"/>
    <cellStyle name="Normal 37 2 2 33" xfId="4352"/>
    <cellStyle name="Normal 37 2 2 33 2" xfId="35964"/>
    <cellStyle name="Normal 37 2 2 33 3" xfId="23106"/>
    <cellStyle name="Normal 37 2 2 33 4" xfId="13731"/>
    <cellStyle name="Normal 37 2 2 34" xfId="19260"/>
    <cellStyle name="Normal 37 2 2 35" xfId="28636"/>
    <cellStyle name="Normal 37 2 2 36" xfId="32238"/>
    <cellStyle name="Normal 37 2 2 37" xfId="9886"/>
    <cellStyle name="Normal 37 2 2 4" xfId="1071"/>
    <cellStyle name="Normal 37 2 2 4 2" xfId="5302"/>
    <cellStyle name="Normal 37 2 2 4 2 2" xfId="6560"/>
    <cellStyle name="Normal 37 2 2 4 2 2 2" xfId="38168"/>
    <cellStyle name="Normal 37 2 2 4 2 2 3" xfId="25311"/>
    <cellStyle name="Normal 37 2 2 4 2 2 4" xfId="15936"/>
    <cellStyle name="Normal 37 2 2 4 2 3" xfId="36910"/>
    <cellStyle name="Normal 37 2 2 4 2 4" xfId="24053"/>
    <cellStyle name="Normal 37 2 2 4 2 5" xfId="14678"/>
    <cellStyle name="Normal 37 2 2 4 3" xfId="6042"/>
    <cellStyle name="Normal 37 2 2 4 3 2" xfId="37650"/>
    <cellStyle name="Normal 37 2 2 4 3 3" xfId="24793"/>
    <cellStyle name="Normal 37 2 2 4 3 4" xfId="15418"/>
    <cellStyle name="Normal 37 2 2 4 4" xfId="4784"/>
    <cellStyle name="Normal 37 2 2 4 4 2" xfId="36396"/>
    <cellStyle name="Normal 37 2 2 4 4 3" xfId="23538"/>
    <cellStyle name="Normal 37 2 2 4 4 4" xfId="14163"/>
    <cellStyle name="Normal 37 2 2 4 5" xfId="19652"/>
    <cellStyle name="Normal 37 2 2 4 6" xfId="29028"/>
    <cellStyle name="Normal 37 2 2 4 7" xfId="32479"/>
    <cellStyle name="Normal 37 2 2 4 8" xfId="10518"/>
    <cellStyle name="Normal 37 2 2 5" xfId="1188"/>
    <cellStyle name="Normal 37 2 2 5 2" xfId="5303"/>
    <cellStyle name="Normal 37 2 2 5 2 2" xfId="6561"/>
    <cellStyle name="Normal 37 2 2 5 2 2 2" xfId="38169"/>
    <cellStyle name="Normal 37 2 2 5 2 2 3" xfId="25312"/>
    <cellStyle name="Normal 37 2 2 5 2 2 4" xfId="15937"/>
    <cellStyle name="Normal 37 2 2 5 2 3" xfId="36911"/>
    <cellStyle name="Normal 37 2 2 5 2 4" xfId="24054"/>
    <cellStyle name="Normal 37 2 2 5 2 5" xfId="14679"/>
    <cellStyle name="Normal 37 2 2 5 3" xfId="6211"/>
    <cellStyle name="Normal 37 2 2 5 3 2" xfId="37819"/>
    <cellStyle name="Normal 37 2 2 5 3 3" xfId="24962"/>
    <cellStyle name="Normal 37 2 2 5 3 4" xfId="15587"/>
    <cellStyle name="Normal 37 2 2 5 4" xfId="4953"/>
    <cellStyle name="Normal 37 2 2 5 4 2" xfId="36563"/>
    <cellStyle name="Normal 37 2 2 5 4 3" xfId="23706"/>
    <cellStyle name="Normal 37 2 2 5 4 4" xfId="14331"/>
    <cellStyle name="Normal 37 2 2 5 5" xfId="19768"/>
    <cellStyle name="Normal 37 2 2 5 6" xfId="29144"/>
    <cellStyle name="Normal 37 2 2 5 7" xfId="32868"/>
    <cellStyle name="Normal 37 2 2 5 8" xfId="10634"/>
    <cellStyle name="Normal 37 2 2 6" xfId="1304"/>
    <cellStyle name="Normal 37 2 2 6 2" xfId="6552"/>
    <cellStyle name="Normal 37 2 2 6 2 2" xfId="38160"/>
    <cellStyle name="Normal 37 2 2 6 2 3" xfId="25303"/>
    <cellStyle name="Normal 37 2 2 6 2 4" xfId="15928"/>
    <cellStyle name="Normal 37 2 2 6 3" xfId="5294"/>
    <cellStyle name="Normal 37 2 2 6 3 2" xfId="36902"/>
    <cellStyle name="Normal 37 2 2 6 3 3" xfId="24045"/>
    <cellStyle name="Normal 37 2 2 6 3 4" xfId="14670"/>
    <cellStyle name="Normal 37 2 2 6 4" xfId="19883"/>
    <cellStyle name="Normal 37 2 2 6 5" xfId="29259"/>
    <cellStyle name="Normal 37 2 2 6 6" xfId="32983"/>
    <cellStyle name="Normal 37 2 2 6 7" xfId="10749"/>
    <cellStyle name="Normal 37 2 2 7" xfId="1420"/>
    <cellStyle name="Normal 37 2 2 7 2" xfId="7108"/>
    <cellStyle name="Normal 37 2 2 7 2 2" xfId="38714"/>
    <cellStyle name="Normal 37 2 2 7 2 3" xfId="25857"/>
    <cellStyle name="Normal 37 2 2 7 2 4" xfId="16482"/>
    <cellStyle name="Normal 37 2 2 7 3" xfId="4469"/>
    <cellStyle name="Normal 37 2 2 7 3 2" xfId="36081"/>
    <cellStyle name="Normal 37 2 2 7 3 3" xfId="23223"/>
    <cellStyle name="Normal 37 2 2 7 3 4" xfId="13848"/>
    <cellStyle name="Normal 37 2 2 7 4" xfId="19998"/>
    <cellStyle name="Normal 37 2 2 7 5" xfId="29374"/>
    <cellStyle name="Normal 37 2 2 7 6" xfId="33098"/>
    <cellStyle name="Normal 37 2 2 7 7" xfId="10864"/>
    <cellStyle name="Normal 37 2 2 8" xfId="1535"/>
    <cellStyle name="Normal 37 2 2 8 2" xfId="5723"/>
    <cellStyle name="Normal 37 2 2 8 2 2" xfId="37331"/>
    <cellStyle name="Normal 37 2 2 8 2 3" xfId="24474"/>
    <cellStyle name="Normal 37 2 2 8 2 4" xfId="15099"/>
    <cellStyle name="Normal 37 2 2 8 3" xfId="20112"/>
    <cellStyle name="Normal 37 2 2 8 4" xfId="29488"/>
    <cellStyle name="Normal 37 2 2 8 5" xfId="33212"/>
    <cellStyle name="Normal 37 2 2 8 6" xfId="10978"/>
    <cellStyle name="Normal 37 2 2 9" xfId="1650"/>
    <cellStyle name="Normal 37 2 2 9 2" xfId="7269"/>
    <cellStyle name="Normal 37 2 2 9 2 2" xfId="38875"/>
    <cellStyle name="Normal 37 2 2 9 2 3" xfId="26018"/>
    <cellStyle name="Normal 37 2 2 9 2 4" xfId="16643"/>
    <cellStyle name="Normal 37 2 2 9 3" xfId="20226"/>
    <cellStyle name="Normal 37 2 2 9 4" xfId="29602"/>
    <cellStyle name="Normal 37 2 2 9 5" xfId="33326"/>
    <cellStyle name="Normal 37 2 2 9 6" xfId="11092"/>
    <cellStyle name="Normal 37 2 20" xfId="2402"/>
    <cellStyle name="Normal 37 2 20 2" xfId="7873"/>
    <cellStyle name="Normal 37 2 20 2 2" xfId="39479"/>
    <cellStyle name="Normal 37 2 20 2 3" xfId="26622"/>
    <cellStyle name="Normal 37 2 20 2 4" xfId="17247"/>
    <cellStyle name="Normal 37 2 20 3" xfId="20969"/>
    <cellStyle name="Normal 37 2 20 4" xfId="30345"/>
    <cellStyle name="Normal 37 2 20 5" xfId="34068"/>
    <cellStyle name="Normal 37 2 20 6" xfId="11835"/>
    <cellStyle name="Normal 37 2 21" xfId="2520"/>
    <cellStyle name="Normal 37 2 21 2" xfId="7990"/>
    <cellStyle name="Normal 37 2 21 2 2" xfId="39596"/>
    <cellStyle name="Normal 37 2 21 2 3" xfId="26739"/>
    <cellStyle name="Normal 37 2 21 2 4" xfId="17364"/>
    <cellStyle name="Normal 37 2 21 3" xfId="21086"/>
    <cellStyle name="Normal 37 2 21 4" xfId="30462"/>
    <cellStyle name="Normal 37 2 21 5" xfId="34185"/>
    <cellStyle name="Normal 37 2 21 6" xfId="11952"/>
    <cellStyle name="Normal 37 2 22" xfId="2638"/>
    <cellStyle name="Normal 37 2 22 2" xfId="8107"/>
    <cellStyle name="Normal 37 2 22 2 2" xfId="39713"/>
    <cellStyle name="Normal 37 2 22 2 3" xfId="26856"/>
    <cellStyle name="Normal 37 2 22 2 4" xfId="17481"/>
    <cellStyle name="Normal 37 2 22 3" xfId="21203"/>
    <cellStyle name="Normal 37 2 22 4" xfId="30579"/>
    <cellStyle name="Normal 37 2 22 5" xfId="34302"/>
    <cellStyle name="Normal 37 2 22 6" xfId="12069"/>
    <cellStyle name="Normal 37 2 23" xfId="2757"/>
    <cellStyle name="Normal 37 2 23 2" xfId="8225"/>
    <cellStyle name="Normal 37 2 23 2 2" xfId="39831"/>
    <cellStyle name="Normal 37 2 23 2 3" xfId="26974"/>
    <cellStyle name="Normal 37 2 23 2 4" xfId="17599"/>
    <cellStyle name="Normal 37 2 23 3" xfId="21321"/>
    <cellStyle name="Normal 37 2 23 4" xfId="30697"/>
    <cellStyle name="Normal 37 2 23 5" xfId="34420"/>
    <cellStyle name="Normal 37 2 23 6" xfId="12187"/>
    <cellStyle name="Normal 37 2 24" xfId="2875"/>
    <cellStyle name="Normal 37 2 24 2" xfId="8342"/>
    <cellStyle name="Normal 37 2 24 2 2" xfId="39948"/>
    <cellStyle name="Normal 37 2 24 2 3" xfId="27091"/>
    <cellStyle name="Normal 37 2 24 2 4" xfId="17716"/>
    <cellStyle name="Normal 37 2 24 3" xfId="21438"/>
    <cellStyle name="Normal 37 2 24 4" xfId="30814"/>
    <cellStyle name="Normal 37 2 24 5" xfId="34537"/>
    <cellStyle name="Normal 37 2 24 6" xfId="12304"/>
    <cellStyle name="Normal 37 2 25" xfId="2996"/>
    <cellStyle name="Normal 37 2 25 2" xfId="8462"/>
    <cellStyle name="Normal 37 2 25 2 2" xfId="40068"/>
    <cellStyle name="Normal 37 2 25 2 3" xfId="27211"/>
    <cellStyle name="Normal 37 2 25 2 4" xfId="17836"/>
    <cellStyle name="Normal 37 2 25 3" xfId="21558"/>
    <cellStyle name="Normal 37 2 25 4" xfId="30934"/>
    <cellStyle name="Normal 37 2 25 5" xfId="34657"/>
    <cellStyle name="Normal 37 2 25 6" xfId="12424"/>
    <cellStyle name="Normal 37 2 26" xfId="3111"/>
    <cellStyle name="Normal 37 2 26 2" xfId="8576"/>
    <cellStyle name="Normal 37 2 26 2 2" xfId="40182"/>
    <cellStyle name="Normal 37 2 26 2 3" xfId="27325"/>
    <cellStyle name="Normal 37 2 26 2 4" xfId="17950"/>
    <cellStyle name="Normal 37 2 26 3" xfId="21672"/>
    <cellStyle name="Normal 37 2 26 4" xfId="31048"/>
    <cellStyle name="Normal 37 2 26 5" xfId="34771"/>
    <cellStyle name="Normal 37 2 26 6" xfId="12538"/>
    <cellStyle name="Normal 37 2 27" xfId="3226"/>
    <cellStyle name="Normal 37 2 27 2" xfId="8690"/>
    <cellStyle name="Normal 37 2 27 2 2" xfId="40296"/>
    <cellStyle name="Normal 37 2 27 2 3" xfId="27439"/>
    <cellStyle name="Normal 37 2 27 2 4" xfId="18064"/>
    <cellStyle name="Normal 37 2 27 3" xfId="21786"/>
    <cellStyle name="Normal 37 2 27 4" xfId="31162"/>
    <cellStyle name="Normal 37 2 27 5" xfId="34885"/>
    <cellStyle name="Normal 37 2 27 6" xfId="12652"/>
    <cellStyle name="Normal 37 2 28" xfId="3341"/>
    <cellStyle name="Normal 37 2 28 2" xfId="8804"/>
    <cellStyle name="Normal 37 2 28 2 2" xfId="40410"/>
    <cellStyle name="Normal 37 2 28 2 3" xfId="27553"/>
    <cellStyle name="Normal 37 2 28 2 4" xfId="18178"/>
    <cellStyle name="Normal 37 2 28 3" xfId="21900"/>
    <cellStyle name="Normal 37 2 28 4" xfId="31276"/>
    <cellStyle name="Normal 37 2 28 5" xfId="34999"/>
    <cellStyle name="Normal 37 2 28 6" xfId="12766"/>
    <cellStyle name="Normal 37 2 29" xfId="3456"/>
    <cellStyle name="Normal 37 2 29 2" xfId="8918"/>
    <cellStyle name="Normal 37 2 29 2 2" xfId="40524"/>
    <cellStyle name="Normal 37 2 29 2 3" xfId="27667"/>
    <cellStyle name="Normal 37 2 29 2 4" xfId="18292"/>
    <cellStyle name="Normal 37 2 29 3" xfId="22014"/>
    <cellStyle name="Normal 37 2 29 4" xfId="31390"/>
    <cellStyle name="Normal 37 2 29 5" xfId="35113"/>
    <cellStyle name="Normal 37 2 29 6" xfId="12880"/>
    <cellStyle name="Normal 37 2 3" xfId="441"/>
    <cellStyle name="Normal 37 2 3 10" xfId="1772"/>
    <cellStyle name="Normal 37 2 3 10 2" xfId="5675"/>
    <cellStyle name="Normal 37 2 3 10 2 2" xfId="37283"/>
    <cellStyle name="Normal 37 2 3 10 2 3" xfId="24426"/>
    <cellStyle name="Normal 37 2 3 10 2 4" xfId="15051"/>
    <cellStyle name="Normal 37 2 3 10 3" xfId="20347"/>
    <cellStyle name="Normal 37 2 3 10 4" xfId="29723"/>
    <cellStyle name="Normal 37 2 3 10 5" xfId="33447"/>
    <cellStyle name="Normal 37 2 3 10 6" xfId="11213"/>
    <cellStyle name="Normal 37 2 3 11" xfId="1904"/>
    <cellStyle name="Normal 37 2 3 11 2" xfId="7378"/>
    <cellStyle name="Normal 37 2 3 11 2 2" xfId="38984"/>
    <cellStyle name="Normal 37 2 3 11 2 3" xfId="26127"/>
    <cellStyle name="Normal 37 2 3 11 2 4" xfId="16752"/>
    <cellStyle name="Normal 37 2 3 11 3" xfId="20474"/>
    <cellStyle name="Normal 37 2 3 11 4" xfId="29850"/>
    <cellStyle name="Normal 37 2 3 11 5" xfId="33573"/>
    <cellStyle name="Normal 37 2 3 11 6" xfId="11340"/>
    <cellStyle name="Normal 37 2 3 12" xfId="2020"/>
    <cellStyle name="Normal 37 2 3 12 2" xfId="7493"/>
    <cellStyle name="Normal 37 2 3 12 2 2" xfId="39099"/>
    <cellStyle name="Normal 37 2 3 12 2 3" xfId="26242"/>
    <cellStyle name="Normal 37 2 3 12 2 4" xfId="16867"/>
    <cellStyle name="Normal 37 2 3 12 3" xfId="20589"/>
    <cellStyle name="Normal 37 2 3 12 4" xfId="29965"/>
    <cellStyle name="Normal 37 2 3 12 5" xfId="33688"/>
    <cellStyle name="Normal 37 2 3 12 6" xfId="11455"/>
    <cellStyle name="Normal 37 2 3 13" xfId="2194"/>
    <cellStyle name="Normal 37 2 3 13 2" xfId="7666"/>
    <cellStyle name="Normal 37 2 3 13 2 2" xfId="39272"/>
    <cellStyle name="Normal 37 2 3 13 2 3" xfId="26415"/>
    <cellStyle name="Normal 37 2 3 13 2 4" xfId="17040"/>
    <cellStyle name="Normal 37 2 3 13 3" xfId="20762"/>
    <cellStyle name="Normal 37 2 3 13 4" xfId="30138"/>
    <cellStyle name="Normal 37 2 3 13 5" xfId="33861"/>
    <cellStyle name="Normal 37 2 3 13 6" xfId="11628"/>
    <cellStyle name="Normal 37 2 3 14" xfId="2312"/>
    <cellStyle name="Normal 37 2 3 14 2" xfId="7783"/>
    <cellStyle name="Normal 37 2 3 14 2 2" xfId="39389"/>
    <cellStyle name="Normal 37 2 3 14 2 3" xfId="26532"/>
    <cellStyle name="Normal 37 2 3 14 2 4" xfId="17157"/>
    <cellStyle name="Normal 37 2 3 14 3" xfId="20879"/>
    <cellStyle name="Normal 37 2 3 14 4" xfId="30255"/>
    <cellStyle name="Normal 37 2 3 14 5" xfId="33978"/>
    <cellStyle name="Normal 37 2 3 14 6" xfId="11745"/>
    <cellStyle name="Normal 37 2 3 15" xfId="2429"/>
    <cellStyle name="Normal 37 2 3 15 2" xfId="7899"/>
    <cellStyle name="Normal 37 2 3 15 2 2" xfId="39505"/>
    <cellStyle name="Normal 37 2 3 15 2 3" xfId="26648"/>
    <cellStyle name="Normal 37 2 3 15 2 4" xfId="17273"/>
    <cellStyle name="Normal 37 2 3 15 3" xfId="20995"/>
    <cellStyle name="Normal 37 2 3 15 4" xfId="30371"/>
    <cellStyle name="Normal 37 2 3 15 5" xfId="34094"/>
    <cellStyle name="Normal 37 2 3 15 6" xfId="11861"/>
    <cellStyle name="Normal 37 2 3 16" xfId="2548"/>
    <cellStyle name="Normal 37 2 3 16 2" xfId="8017"/>
    <cellStyle name="Normal 37 2 3 16 2 2" xfId="39623"/>
    <cellStyle name="Normal 37 2 3 16 2 3" xfId="26766"/>
    <cellStyle name="Normal 37 2 3 16 2 4" xfId="17391"/>
    <cellStyle name="Normal 37 2 3 16 3" xfId="21113"/>
    <cellStyle name="Normal 37 2 3 16 4" xfId="30489"/>
    <cellStyle name="Normal 37 2 3 16 5" xfId="34212"/>
    <cellStyle name="Normal 37 2 3 16 6" xfId="11979"/>
    <cellStyle name="Normal 37 2 3 17" xfId="2667"/>
    <cellStyle name="Normal 37 2 3 17 2" xfId="8135"/>
    <cellStyle name="Normal 37 2 3 17 2 2" xfId="39741"/>
    <cellStyle name="Normal 37 2 3 17 2 3" xfId="26884"/>
    <cellStyle name="Normal 37 2 3 17 2 4" xfId="17509"/>
    <cellStyle name="Normal 37 2 3 17 3" xfId="21231"/>
    <cellStyle name="Normal 37 2 3 17 4" xfId="30607"/>
    <cellStyle name="Normal 37 2 3 17 5" xfId="34330"/>
    <cellStyle name="Normal 37 2 3 17 6" xfId="12097"/>
    <cellStyle name="Normal 37 2 3 18" xfId="2784"/>
    <cellStyle name="Normal 37 2 3 18 2" xfId="8251"/>
    <cellStyle name="Normal 37 2 3 18 2 2" xfId="39857"/>
    <cellStyle name="Normal 37 2 3 18 2 3" xfId="27000"/>
    <cellStyle name="Normal 37 2 3 18 2 4" xfId="17625"/>
    <cellStyle name="Normal 37 2 3 18 3" xfId="21347"/>
    <cellStyle name="Normal 37 2 3 18 4" xfId="30723"/>
    <cellStyle name="Normal 37 2 3 18 5" xfId="34446"/>
    <cellStyle name="Normal 37 2 3 18 6" xfId="12213"/>
    <cellStyle name="Normal 37 2 3 19" xfId="2902"/>
    <cellStyle name="Normal 37 2 3 19 2" xfId="8368"/>
    <cellStyle name="Normal 37 2 3 19 2 2" xfId="39974"/>
    <cellStyle name="Normal 37 2 3 19 2 3" xfId="27117"/>
    <cellStyle name="Normal 37 2 3 19 2 4" xfId="17742"/>
    <cellStyle name="Normal 37 2 3 19 3" xfId="21464"/>
    <cellStyle name="Normal 37 2 3 19 4" xfId="30840"/>
    <cellStyle name="Normal 37 2 3 19 5" xfId="34563"/>
    <cellStyle name="Normal 37 2 3 19 6" xfId="12330"/>
    <cellStyle name="Normal 37 2 3 2" xfId="495"/>
    <cellStyle name="Normal 37 2 3 2 10" xfId="1959"/>
    <cellStyle name="Normal 37 2 3 2 10 2" xfId="7433"/>
    <cellStyle name="Normal 37 2 3 2 10 2 2" xfId="39039"/>
    <cellStyle name="Normal 37 2 3 2 10 2 3" xfId="26182"/>
    <cellStyle name="Normal 37 2 3 2 10 2 4" xfId="16807"/>
    <cellStyle name="Normal 37 2 3 2 10 3" xfId="20529"/>
    <cellStyle name="Normal 37 2 3 2 10 4" xfId="29905"/>
    <cellStyle name="Normal 37 2 3 2 10 5" xfId="33628"/>
    <cellStyle name="Normal 37 2 3 2 10 6" xfId="11395"/>
    <cellStyle name="Normal 37 2 3 2 11" xfId="2075"/>
    <cellStyle name="Normal 37 2 3 2 11 2" xfId="7548"/>
    <cellStyle name="Normal 37 2 3 2 11 2 2" xfId="39154"/>
    <cellStyle name="Normal 37 2 3 2 11 2 3" xfId="26297"/>
    <cellStyle name="Normal 37 2 3 2 11 2 4" xfId="16922"/>
    <cellStyle name="Normal 37 2 3 2 11 3" xfId="20644"/>
    <cellStyle name="Normal 37 2 3 2 11 4" xfId="30020"/>
    <cellStyle name="Normal 37 2 3 2 11 5" xfId="33743"/>
    <cellStyle name="Normal 37 2 3 2 11 6" xfId="11510"/>
    <cellStyle name="Normal 37 2 3 2 12" xfId="2249"/>
    <cellStyle name="Normal 37 2 3 2 12 2" xfId="7721"/>
    <cellStyle name="Normal 37 2 3 2 12 2 2" xfId="39327"/>
    <cellStyle name="Normal 37 2 3 2 12 2 3" xfId="26470"/>
    <cellStyle name="Normal 37 2 3 2 12 2 4" xfId="17095"/>
    <cellStyle name="Normal 37 2 3 2 12 3" xfId="20817"/>
    <cellStyle name="Normal 37 2 3 2 12 4" xfId="30193"/>
    <cellStyle name="Normal 37 2 3 2 12 5" xfId="33916"/>
    <cellStyle name="Normal 37 2 3 2 12 6" xfId="11683"/>
    <cellStyle name="Normal 37 2 3 2 13" xfId="2367"/>
    <cellStyle name="Normal 37 2 3 2 13 2" xfId="7838"/>
    <cellStyle name="Normal 37 2 3 2 13 2 2" xfId="39444"/>
    <cellStyle name="Normal 37 2 3 2 13 2 3" xfId="26587"/>
    <cellStyle name="Normal 37 2 3 2 13 2 4" xfId="17212"/>
    <cellStyle name="Normal 37 2 3 2 13 3" xfId="20934"/>
    <cellStyle name="Normal 37 2 3 2 13 4" xfId="30310"/>
    <cellStyle name="Normal 37 2 3 2 13 5" xfId="34033"/>
    <cellStyle name="Normal 37 2 3 2 13 6" xfId="11800"/>
    <cellStyle name="Normal 37 2 3 2 14" xfId="2484"/>
    <cellStyle name="Normal 37 2 3 2 14 2" xfId="7954"/>
    <cellStyle name="Normal 37 2 3 2 14 2 2" xfId="39560"/>
    <cellStyle name="Normal 37 2 3 2 14 2 3" xfId="26703"/>
    <cellStyle name="Normal 37 2 3 2 14 2 4" xfId="17328"/>
    <cellStyle name="Normal 37 2 3 2 14 3" xfId="21050"/>
    <cellStyle name="Normal 37 2 3 2 14 4" xfId="30426"/>
    <cellStyle name="Normal 37 2 3 2 14 5" xfId="34149"/>
    <cellStyle name="Normal 37 2 3 2 14 6" xfId="11916"/>
    <cellStyle name="Normal 37 2 3 2 15" xfId="2603"/>
    <cellStyle name="Normal 37 2 3 2 15 2" xfId="8072"/>
    <cellStyle name="Normal 37 2 3 2 15 2 2" xfId="39678"/>
    <cellStyle name="Normal 37 2 3 2 15 2 3" xfId="26821"/>
    <cellStyle name="Normal 37 2 3 2 15 2 4" xfId="17446"/>
    <cellStyle name="Normal 37 2 3 2 15 3" xfId="21168"/>
    <cellStyle name="Normal 37 2 3 2 15 4" xfId="30544"/>
    <cellStyle name="Normal 37 2 3 2 15 5" xfId="34267"/>
    <cellStyle name="Normal 37 2 3 2 15 6" xfId="12034"/>
    <cellStyle name="Normal 37 2 3 2 16" xfId="2722"/>
    <cellStyle name="Normal 37 2 3 2 16 2" xfId="8190"/>
    <cellStyle name="Normal 37 2 3 2 16 2 2" xfId="39796"/>
    <cellStyle name="Normal 37 2 3 2 16 2 3" xfId="26939"/>
    <cellStyle name="Normal 37 2 3 2 16 2 4" xfId="17564"/>
    <cellStyle name="Normal 37 2 3 2 16 3" xfId="21286"/>
    <cellStyle name="Normal 37 2 3 2 16 4" xfId="30662"/>
    <cellStyle name="Normal 37 2 3 2 16 5" xfId="34385"/>
    <cellStyle name="Normal 37 2 3 2 16 6" xfId="12152"/>
    <cellStyle name="Normal 37 2 3 2 17" xfId="2839"/>
    <cellStyle name="Normal 37 2 3 2 17 2" xfId="8306"/>
    <cellStyle name="Normal 37 2 3 2 17 2 2" xfId="39912"/>
    <cellStyle name="Normal 37 2 3 2 17 2 3" xfId="27055"/>
    <cellStyle name="Normal 37 2 3 2 17 2 4" xfId="17680"/>
    <cellStyle name="Normal 37 2 3 2 17 3" xfId="21402"/>
    <cellStyle name="Normal 37 2 3 2 17 4" xfId="30778"/>
    <cellStyle name="Normal 37 2 3 2 17 5" xfId="34501"/>
    <cellStyle name="Normal 37 2 3 2 17 6" xfId="12268"/>
    <cellStyle name="Normal 37 2 3 2 18" xfId="2957"/>
    <cellStyle name="Normal 37 2 3 2 18 2" xfId="8423"/>
    <cellStyle name="Normal 37 2 3 2 18 2 2" xfId="40029"/>
    <cellStyle name="Normal 37 2 3 2 18 2 3" xfId="27172"/>
    <cellStyle name="Normal 37 2 3 2 18 2 4" xfId="17797"/>
    <cellStyle name="Normal 37 2 3 2 18 3" xfId="21519"/>
    <cellStyle name="Normal 37 2 3 2 18 4" xfId="30895"/>
    <cellStyle name="Normal 37 2 3 2 18 5" xfId="34618"/>
    <cellStyle name="Normal 37 2 3 2 18 6" xfId="12385"/>
    <cellStyle name="Normal 37 2 3 2 19" xfId="3077"/>
    <cellStyle name="Normal 37 2 3 2 19 2" xfId="8542"/>
    <cellStyle name="Normal 37 2 3 2 19 2 2" xfId="40148"/>
    <cellStyle name="Normal 37 2 3 2 19 2 3" xfId="27291"/>
    <cellStyle name="Normal 37 2 3 2 19 2 4" xfId="17916"/>
    <cellStyle name="Normal 37 2 3 2 19 3" xfId="21638"/>
    <cellStyle name="Normal 37 2 3 2 19 4" xfId="31014"/>
    <cellStyle name="Normal 37 2 3 2 19 5" xfId="34737"/>
    <cellStyle name="Normal 37 2 3 2 19 6" xfId="12504"/>
    <cellStyle name="Normal 37 2 3 2 2" xfId="616"/>
    <cellStyle name="Normal 37 2 3 2 2 2" xfId="985"/>
    <cellStyle name="Normal 37 2 3 2 2 2 2" xfId="5307"/>
    <cellStyle name="Normal 37 2 3 2 2 2 2 2" xfId="6565"/>
    <cellStyle name="Normal 37 2 3 2 2 2 2 2 2" xfId="38173"/>
    <cellStyle name="Normal 37 2 3 2 2 2 2 2 3" xfId="25316"/>
    <cellStyle name="Normal 37 2 3 2 2 2 2 2 4" xfId="15941"/>
    <cellStyle name="Normal 37 2 3 2 2 2 2 3" xfId="36915"/>
    <cellStyle name="Normal 37 2 3 2 2 2 2 4" xfId="24058"/>
    <cellStyle name="Normal 37 2 3 2 2 2 2 5" xfId="14683"/>
    <cellStyle name="Normal 37 2 3 2 2 2 3" xfId="6043"/>
    <cellStyle name="Normal 37 2 3 2 2 2 3 2" xfId="37651"/>
    <cellStyle name="Normal 37 2 3 2 2 2 3 3" xfId="24794"/>
    <cellStyle name="Normal 37 2 3 2 2 2 3 4" xfId="15419"/>
    <cellStyle name="Normal 37 2 3 2 2 2 4" xfId="4785"/>
    <cellStyle name="Normal 37 2 3 2 2 2 4 2" xfId="36397"/>
    <cellStyle name="Normal 37 2 3 2 2 2 4 3" xfId="23539"/>
    <cellStyle name="Normal 37 2 3 2 2 2 4 4" xfId="14164"/>
    <cellStyle name="Normal 37 2 3 2 2 2 5" xfId="32661"/>
    <cellStyle name="Normal 37 2 3 2 2 2 6" xfId="23026"/>
    <cellStyle name="Normal 37 2 3 2 2 2 7" xfId="10433"/>
    <cellStyle name="Normal 37 2 3 2 2 3" xfId="5306"/>
    <cellStyle name="Normal 37 2 3 2 2 3 2" xfId="6564"/>
    <cellStyle name="Normal 37 2 3 2 2 3 2 2" xfId="38172"/>
    <cellStyle name="Normal 37 2 3 2 2 3 2 3" xfId="25315"/>
    <cellStyle name="Normal 37 2 3 2 2 3 2 4" xfId="15940"/>
    <cellStyle name="Normal 37 2 3 2 2 3 3" xfId="36914"/>
    <cellStyle name="Normal 37 2 3 2 2 3 4" xfId="24057"/>
    <cellStyle name="Normal 37 2 3 2 2 3 5" xfId="14682"/>
    <cellStyle name="Normal 37 2 3 2 2 4" xfId="5914"/>
    <cellStyle name="Normal 37 2 3 2 2 4 2" xfId="37522"/>
    <cellStyle name="Normal 37 2 3 2 2 4 3" xfId="24665"/>
    <cellStyle name="Normal 37 2 3 2 2 4 4" xfId="15290"/>
    <cellStyle name="Normal 37 2 3 2 2 5" xfId="4656"/>
    <cellStyle name="Normal 37 2 3 2 2 5 2" xfId="36268"/>
    <cellStyle name="Normal 37 2 3 2 2 5 3" xfId="23410"/>
    <cellStyle name="Normal 37 2 3 2 2 5 4" xfId="14035"/>
    <cellStyle name="Normal 37 2 3 2 2 6" xfId="19567"/>
    <cellStyle name="Normal 37 2 3 2 2 7" xfId="28943"/>
    <cellStyle name="Normal 37 2 3 2 2 8" xfId="32420"/>
    <cellStyle name="Normal 37 2 3 2 2 9" xfId="10068"/>
    <cellStyle name="Normal 37 2 3 2 20" xfId="3192"/>
    <cellStyle name="Normal 37 2 3 2 20 2" xfId="8656"/>
    <cellStyle name="Normal 37 2 3 2 20 2 2" xfId="40262"/>
    <cellStyle name="Normal 37 2 3 2 20 2 3" xfId="27405"/>
    <cellStyle name="Normal 37 2 3 2 20 2 4" xfId="18030"/>
    <cellStyle name="Normal 37 2 3 2 20 3" xfId="21752"/>
    <cellStyle name="Normal 37 2 3 2 20 4" xfId="31128"/>
    <cellStyle name="Normal 37 2 3 2 20 5" xfId="34851"/>
    <cellStyle name="Normal 37 2 3 2 20 6" xfId="12618"/>
    <cellStyle name="Normal 37 2 3 2 21" xfId="3307"/>
    <cellStyle name="Normal 37 2 3 2 21 2" xfId="8770"/>
    <cellStyle name="Normal 37 2 3 2 21 2 2" xfId="40376"/>
    <cellStyle name="Normal 37 2 3 2 21 2 3" xfId="27519"/>
    <cellStyle name="Normal 37 2 3 2 21 2 4" xfId="18144"/>
    <cellStyle name="Normal 37 2 3 2 21 3" xfId="21866"/>
    <cellStyle name="Normal 37 2 3 2 21 4" xfId="31242"/>
    <cellStyle name="Normal 37 2 3 2 21 5" xfId="34965"/>
    <cellStyle name="Normal 37 2 3 2 21 6" xfId="12732"/>
    <cellStyle name="Normal 37 2 3 2 22" xfId="3422"/>
    <cellStyle name="Normal 37 2 3 2 22 2" xfId="8884"/>
    <cellStyle name="Normal 37 2 3 2 22 2 2" xfId="40490"/>
    <cellStyle name="Normal 37 2 3 2 22 2 3" xfId="27633"/>
    <cellStyle name="Normal 37 2 3 2 22 2 4" xfId="18258"/>
    <cellStyle name="Normal 37 2 3 2 22 3" xfId="21980"/>
    <cellStyle name="Normal 37 2 3 2 22 4" xfId="31356"/>
    <cellStyle name="Normal 37 2 3 2 22 5" xfId="35079"/>
    <cellStyle name="Normal 37 2 3 2 22 6" xfId="12846"/>
    <cellStyle name="Normal 37 2 3 2 23" xfId="3537"/>
    <cellStyle name="Normal 37 2 3 2 23 2" xfId="8998"/>
    <cellStyle name="Normal 37 2 3 2 23 2 2" xfId="40604"/>
    <cellStyle name="Normal 37 2 3 2 23 2 3" xfId="27747"/>
    <cellStyle name="Normal 37 2 3 2 23 2 4" xfId="18372"/>
    <cellStyle name="Normal 37 2 3 2 23 3" xfId="22094"/>
    <cellStyle name="Normal 37 2 3 2 23 4" xfId="31470"/>
    <cellStyle name="Normal 37 2 3 2 23 5" xfId="35193"/>
    <cellStyle name="Normal 37 2 3 2 23 6" xfId="12960"/>
    <cellStyle name="Normal 37 2 3 2 24" xfId="3652"/>
    <cellStyle name="Normal 37 2 3 2 24 2" xfId="9112"/>
    <cellStyle name="Normal 37 2 3 2 24 2 2" xfId="40718"/>
    <cellStyle name="Normal 37 2 3 2 24 2 3" xfId="27861"/>
    <cellStyle name="Normal 37 2 3 2 24 2 4" xfId="18486"/>
    <cellStyle name="Normal 37 2 3 2 24 3" xfId="22208"/>
    <cellStyle name="Normal 37 2 3 2 24 4" xfId="31584"/>
    <cellStyle name="Normal 37 2 3 2 24 5" xfId="35307"/>
    <cellStyle name="Normal 37 2 3 2 24 6" xfId="13074"/>
    <cellStyle name="Normal 37 2 3 2 25" xfId="3770"/>
    <cellStyle name="Normal 37 2 3 2 25 2" xfId="9229"/>
    <cellStyle name="Normal 37 2 3 2 25 2 2" xfId="40835"/>
    <cellStyle name="Normal 37 2 3 2 25 2 3" xfId="27978"/>
    <cellStyle name="Normal 37 2 3 2 25 2 4" xfId="18603"/>
    <cellStyle name="Normal 37 2 3 2 25 3" xfId="22325"/>
    <cellStyle name="Normal 37 2 3 2 25 4" xfId="31701"/>
    <cellStyle name="Normal 37 2 3 2 25 5" xfId="35424"/>
    <cellStyle name="Normal 37 2 3 2 25 6" xfId="13191"/>
    <cellStyle name="Normal 37 2 3 2 26" xfId="3890"/>
    <cellStyle name="Normal 37 2 3 2 26 2" xfId="9348"/>
    <cellStyle name="Normal 37 2 3 2 26 2 2" xfId="40954"/>
    <cellStyle name="Normal 37 2 3 2 26 2 3" xfId="28097"/>
    <cellStyle name="Normal 37 2 3 2 26 2 4" xfId="18722"/>
    <cellStyle name="Normal 37 2 3 2 26 3" xfId="22444"/>
    <cellStyle name="Normal 37 2 3 2 26 4" xfId="31820"/>
    <cellStyle name="Normal 37 2 3 2 26 5" xfId="35543"/>
    <cellStyle name="Normal 37 2 3 2 26 6" xfId="13310"/>
    <cellStyle name="Normal 37 2 3 2 27" xfId="4022"/>
    <cellStyle name="Normal 37 2 3 2 27 2" xfId="9479"/>
    <cellStyle name="Normal 37 2 3 2 27 2 2" xfId="41085"/>
    <cellStyle name="Normal 37 2 3 2 27 2 3" xfId="28228"/>
    <cellStyle name="Normal 37 2 3 2 27 2 4" xfId="18853"/>
    <cellStyle name="Normal 37 2 3 2 27 3" xfId="22575"/>
    <cellStyle name="Normal 37 2 3 2 27 4" xfId="31951"/>
    <cellStyle name="Normal 37 2 3 2 27 5" xfId="35674"/>
    <cellStyle name="Normal 37 2 3 2 27 6" xfId="13441"/>
    <cellStyle name="Normal 37 2 3 2 28" xfId="4138"/>
    <cellStyle name="Normal 37 2 3 2 28 2" xfId="9594"/>
    <cellStyle name="Normal 37 2 3 2 28 2 2" xfId="41200"/>
    <cellStyle name="Normal 37 2 3 2 28 2 3" xfId="28343"/>
    <cellStyle name="Normal 37 2 3 2 28 2 4" xfId="18968"/>
    <cellStyle name="Normal 37 2 3 2 28 3" xfId="22690"/>
    <cellStyle name="Normal 37 2 3 2 28 4" xfId="32066"/>
    <cellStyle name="Normal 37 2 3 2 28 5" xfId="35789"/>
    <cellStyle name="Normal 37 2 3 2 28 6" xfId="13556"/>
    <cellStyle name="Normal 37 2 3 2 29" xfId="4253"/>
    <cellStyle name="Normal 37 2 3 2 29 2" xfId="9708"/>
    <cellStyle name="Normal 37 2 3 2 29 2 2" xfId="41314"/>
    <cellStyle name="Normal 37 2 3 2 29 2 3" xfId="28457"/>
    <cellStyle name="Normal 37 2 3 2 29 2 4" xfId="19082"/>
    <cellStyle name="Normal 37 2 3 2 29 3" xfId="22804"/>
    <cellStyle name="Normal 37 2 3 2 29 4" xfId="32180"/>
    <cellStyle name="Normal 37 2 3 2 29 5" xfId="35903"/>
    <cellStyle name="Normal 37 2 3 2 29 6" xfId="13670"/>
    <cellStyle name="Normal 37 2 3 2 3" xfId="1133"/>
    <cellStyle name="Normal 37 2 3 2 3 2" xfId="5308"/>
    <cellStyle name="Normal 37 2 3 2 3 2 2" xfId="6566"/>
    <cellStyle name="Normal 37 2 3 2 3 2 2 2" xfId="38174"/>
    <cellStyle name="Normal 37 2 3 2 3 2 2 3" xfId="25317"/>
    <cellStyle name="Normal 37 2 3 2 3 2 2 4" xfId="15942"/>
    <cellStyle name="Normal 37 2 3 2 3 2 3" xfId="36916"/>
    <cellStyle name="Normal 37 2 3 2 3 2 4" xfId="24059"/>
    <cellStyle name="Normal 37 2 3 2 3 2 5" xfId="14684"/>
    <cellStyle name="Normal 37 2 3 2 3 3" xfId="6044"/>
    <cellStyle name="Normal 37 2 3 2 3 3 2" xfId="37652"/>
    <cellStyle name="Normal 37 2 3 2 3 3 3" xfId="24795"/>
    <cellStyle name="Normal 37 2 3 2 3 3 4" xfId="15420"/>
    <cellStyle name="Normal 37 2 3 2 3 4" xfId="4786"/>
    <cellStyle name="Normal 37 2 3 2 3 4 2" xfId="36398"/>
    <cellStyle name="Normal 37 2 3 2 3 4 3" xfId="23540"/>
    <cellStyle name="Normal 37 2 3 2 3 4 4" xfId="14165"/>
    <cellStyle name="Normal 37 2 3 2 3 5" xfId="19714"/>
    <cellStyle name="Normal 37 2 3 2 3 6" xfId="29090"/>
    <cellStyle name="Normal 37 2 3 2 3 7" xfId="32541"/>
    <cellStyle name="Normal 37 2 3 2 3 8" xfId="10580"/>
    <cellStyle name="Normal 37 2 3 2 30" xfId="857"/>
    <cellStyle name="Normal 37 2 3 2 30 2" xfId="9828"/>
    <cellStyle name="Normal 37 2 3 2 30 2 2" xfId="41434"/>
    <cellStyle name="Normal 37 2 3 2 30 2 3" xfId="28577"/>
    <cellStyle name="Normal 37 2 3 2 30 2 4" xfId="19202"/>
    <cellStyle name="Normal 37 2 3 2 30 3" xfId="22924"/>
    <cellStyle name="Normal 37 2 3 2 30 4" xfId="28818"/>
    <cellStyle name="Normal 37 2 3 2 30 5" xfId="32782"/>
    <cellStyle name="Normal 37 2 3 2 30 6" xfId="10308"/>
    <cellStyle name="Normal 37 2 3 2 31" xfId="736"/>
    <cellStyle name="Normal 37 2 3 2 31 2" xfId="7219"/>
    <cellStyle name="Normal 37 2 3 2 31 2 2" xfId="38825"/>
    <cellStyle name="Normal 37 2 3 2 31 2 3" xfId="25968"/>
    <cellStyle name="Normal 37 2 3 2 31 2 4" xfId="16593"/>
    <cellStyle name="Normal 37 2 3 2 31 3" xfId="19442"/>
    <cellStyle name="Normal 37 2 3 2 31 4" xfId="10188"/>
    <cellStyle name="Normal 37 2 3 2 32" xfId="4414"/>
    <cellStyle name="Normal 37 2 3 2 32 2" xfId="36026"/>
    <cellStyle name="Normal 37 2 3 2 32 3" xfId="23168"/>
    <cellStyle name="Normal 37 2 3 2 32 4" xfId="13793"/>
    <cellStyle name="Normal 37 2 3 2 33" xfId="19322"/>
    <cellStyle name="Normal 37 2 3 2 34" xfId="28698"/>
    <cellStyle name="Normal 37 2 3 2 35" xfId="32300"/>
    <cellStyle name="Normal 37 2 3 2 36" xfId="9948"/>
    <cellStyle name="Normal 37 2 3 2 4" xfId="1250"/>
    <cellStyle name="Normal 37 2 3 2 4 2" xfId="5309"/>
    <cellStyle name="Normal 37 2 3 2 4 2 2" xfId="6567"/>
    <cellStyle name="Normal 37 2 3 2 4 2 2 2" xfId="38175"/>
    <cellStyle name="Normal 37 2 3 2 4 2 2 3" xfId="25318"/>
    <cellStyle name="Normal 37 2 3 2 4 2 2 4" xfId="15943"/>
    <cellStyle name="Normal 37 2 3 2 4 2 3" xfId="36917"/>
    <cellStyle name="Normal 37 2 3 2 4 2 4" xfId="24060"/>
    <cellStyle name="Normal 37 2 3 2 4 2 5" xfId="14685"/>
    <cellStyle name="Normal 37 2 3 2 4 3" xfId="6273"/>
    <cellStyle name="Normal 37 2 3 2 4 3 2" xfId="37881"/>
    <cellStyle name="Normal 37 2 3 2 4 3 3" xfId="25024"/>
    <cellStyle name="Normal 37 2 3 2 4 3 4" xfId="15649"/>
    <cellStyle name="Normal 37 2 3 2 4 4" xfId="5015"/>
    <cellStyle name="Normal 37 2 3 2 4 4 2" xfId="36625"/>
    <cellStyle name="Normal 37 2 3 2 4 4 3" xfId="23768"/>
    <cellStyle name="Normal 37 2 3 2 4 4 4" xfId="14393"/>
    <cellStyle name="Normal 37 2 3 2 4 5" xfId="19830"/>
    <cellStyle name="Normal 37 2 3 2 4 6" xfId="29206"/>
    <cellStyle name="Normal 37 2 3 2 4 7" xfId="32930"/>
    <cellStyle name="Normal 37 2 3 2 4 8" xfId="10696"/>
    <cellStyle name="Normal 37 2 3 2 5" xfId="1366"/>
    <cellStyle name="Normal 37 2 3 2 5 2" xfId="6563"/>
    <cellStyle name="Normal 37 2 3 2 5 2 2" xfId="38171"/>
    <cellStyle name="Normal 37 2 3 2 5 2 3" xfId="25314"/>
    <cellStyle name="Normal 37 2 3 2 5 2 4" xfId="15939"/>
    <cellStyle name="Normal 37 2 3 2 5 3" xfId="5305"/>
    <cellStyle name="Normal 37 2 3 2 5 3 2" xfId="36913"/>
    <cellStyle name="Normal 37 2 3 2 5 3 3" xfId="24056"/>
    <cellStyle name="Normal 37 2 3 2 5 3 4" xfId="14681"/>
    <cellStyle name="Normal 37 2 3 2 5 4" xfId="19945"/>
    <cellStyle name="Normal 37 2 3 2 5 5" xfId="29321"/>
    <cellStyle name="Normal 37 2 3 2 5 6" xfId="33045"/>
    <cellStyle name="Normal 37 2 3 2 5 7" xfId="10811"/>
    <cellStyle name="Normal 37 2 3 2 6" xfId="1482"/>
    <cellStyle name="Normal 37 2 3 2 6 2" xfId="7133"/>
    <cellStyle name="Normal 37 2 3 2 6 2 2" xfId="38739"/>
    <cellStyle name="Normal 37 2 3 2 6 2 3" xfId="25882"/>
    <cellStyle name="Normal 37 2 3 2 6 2 4" xfId="16507"/>
    <cellStyle name="Normal 37 2 3 2 6 3" xfId="4531"/>
    <cellStyle name="Normal 37 2 3 2 6 3 2" xfId="36143"/>
    <cellStyle name="Normal 37 2 3 2 6 3 3" xfId="23285"/>
    <cellStyle name="Normal 37 2 3 2 6 3 4" xfId="13910"/>
    <cellStyle name="Normal 37 2 3 2 6 4" xfId="20060"/>
    <cellStyle name="Normal 37 2 3 2 6 5" xfId="29436"/>
    <cellStyle name="Normal 37 2 3 2 6 6" xfId="33160"/>
    <cellStyle name="Normal 37 2 3 2 6 7" xfId="10926"/>
    <cellStyle name="Normal 37 2 3 2 7" xfId="1597"/>
    <cellStyle name="Normal 37 2 3 2 7 2" xfId="5785"/>
    <cellStyle name="Normal 37 2 3 2 7 2 2" xfId="37393"/>
    <cellStyle name="Normal 37 2 3 2 7 2 3" xfId="24536"/>
    <cellStyle name="Normal 37 2 3 2 7 2 4" xfId="15161"/>
    <cellStyle name="Normal 37 2 3 2 7 3" xfId="20174"/>
    <cellStyle name="Normal 37 2 3 2 7 4" xfId="29550"/>
    <cellStyle name="Normal 37 2 3 2 7 5" xfId="33274"/>
    <cellStyle name="Normal 37 2 3 2 7 6" xfId="11040"/>
    <cellStyle name="Normal 37 2 3 2 8" xfId="1712"/>
    <cellStyle name="Normal 37 2 3 2 8 2" xfId="5676"/>
    <cellStyle name="Normal 37 2 3 2 8 2 2" xfId="37284"/>
    <cellStyle name="Normal 37 2 3 2 8 2 3" xfId="24427"/>
    <cellStyle name="Normal 37 2 3 2 8 2 4" xfId="15052"/>
    <cellStyle name="Normal 37 2 3 2 8 3" xfId="20288"/>
    <cellStyle name="Normal 37 2 3 2 8 4" xfId="29664"/>
    <cellStyle name="Normal 37 2 3 2 8 5" xfId="33388"/>
    <cellStyle name="Normal 37 2 3 2 8 6" xfId="11154"/>
    <cellStyle name="Normal 37 2 3 2 9" xfId="1827"/>
    <cellStyle name="Normal 37 2 3 2 9 2" xfId="7210"/>
    <cellStyle name="Normal 37 2 3 2 9 2 2" xfId="38816"/>
    <cellStyle name="Normal 37 2 3 2 9 2 3" xfId="25959"/>
    <cellStyle name="Normal 37 2 3 2 9 2 4" xfId="16584"/>
    <cellStyle name="Normal 37 2 3 2 9 3" xfId="20402"/>
    <cellStyle name="Normal 37 2 3 2 9 4" xfId="29778"/>
    <cellStyle name="Normal 37 2 3 2 9 5" xfId="33502"/>
    <cellStyle name="Normal 37 2 3 2 9 6" xfId="11268"/>
    <cellStyle name="Normal 37 2 3 20" xfId="3022"/>
    <cellStyle name="Normal 37 2 3 20 2" xfId="8487"/>
    <cellStyle name="Normal 37 2 3 20 2 2" xfId="40093"/>
    <cellStyle name="Normal 37 2 3 20 2 3" xfId="27236"/>
    <cellStyle name="Normal 37 2 3 20 2 4" xfId="17861"/>
    <cellStyle name="Normal 37 2 3 20 3" xfId="21583"/>
    <cellStyle name="Normal 37 2 3 20 4" xfId="30959"/>
    <cellStyle name="Normal 37 2 3 20 5" xfId="34682"/>
    <cellStyle name="Normal 37 2 3 20 6" xfId="12449"/>
    <cellStyle name="Normal 37 2 3 21" xfId="3137"/>
    <cellStyle name="Normal 37 2 3 21 2" xfId="8601"/>
    <cellStyle name="Normal 37 2 3 21 2 2" xfId="40207"/>
    <cellStyle name="Normal 37 2 3 21 2 3" xfId="27350"/>
    <cellStyle name="Normal 37 2 3 21 2 4" xfId="17975"/>
    <cellStyle name="Normal 37 2 3 21 3" xfId="21697"/>
    <cellStyle name="Normal 37 2 3 21 4" xfId="31073"/>
    <cellStyle name="Normal 37 2 3 21 5" xfId="34796"/>
    <cellStyle name="Normal 37 2 3 21 6" xfId="12563"/>
    <cellStyle name="Normal 37 2 3 22" xfId="3252"/>
    <cellStyle name="Normal 37 2 3 22 2" xfId="8715"/>
    <cellStyle name="Normal 37 2 3 22 2 2" xfId="40321"/>
    <cellStyle name="Normal 37 2 3 22 2 3" xfId="27464"/>
    <cellStyle name="Normal 37 2 3 22 2 4" xfId="18089"/>
    <cellStyle name="Normal 37 2 3 22 3" xfId="21811"/>
    <cellStyle name="Normal 37 2 3 22 4" xfId="31187"/>
    <cellStyle name="Normal 37 2 3 22 5" xfId="34910"/>
    <cellStyle name="Normal 37 2 3 22 6" xfId="12677"/>
    <cellStyle name="Normal 37 2 3 23" xfId="3367"/>
    <cellStyle name="Normal 37 2 3 23 2" xfId="8829"/>
    <cellStyle name="Normal 37 2 3 23 2 2" xfId="40435"/>
    <cellStyle name="Normal 37 2 3 23 2 3" xfId="27578"/>
    <cellStyle name="Normal 37 2 3 23 2 4" xfId="18203"/>
    <cellStyle name="Normal 37 2 3 23 3" xfId="21925"/>
    <cellStyle name="Normal 37 2 3 23 4" xfId="31301"/>
    <cellStyle name="Normal 37 2 3 23 5" xfId="35024"/>
    <cellStyle name="Normal 37 2 3 23 6" xfId="12791"/>
    <cellStyle name="Normal 37 2 3 24" xfId="3482"/>
    <cellStyle name="Normal 37 2 3 24 2" xfId="8943"/>
    <cellStyle name="Normal 37 2 3 24 2 2" xfId="40549"/>
    <cellStyle name="Normal 37 2 3 24 2 3" xfId="27692"/>
    <cellStyle name="Normal 37 2 3 24 2 4" xfId="18317"/>
    <cellStyle name="Normal 37 2 3 24 3" xfId="22039"/>
    <cellStyle name="Normal 37 2 3 24 4" xfId="31415"/>
    <cellStyle name="Normal 37 2 3 24 5" xfId="35138"/>
    <cellStyle name="Normal 37 2 3 24 6" xfId="12905"/>
    <cellStyle name="Normal 37 2 3 25" xfId="3597"/>
    <cellStyle name="Normal 37 2 3 25 2" xfId="9057"/>
    <cellStyle name="Normal 37 2 3 25 2 2" xfId="40663"/>
    <cellStyle name="Normal 37 2 3 25 2 3" xfId="27806"/>
    <cellStyle name="Normal 37 2 3 25 2 4" xfId="18431"/>
    <cellStyle name="Normal 37 2 3 25 3" xfId="22153"/>
    <cellStyle name="Normal 37 2 3 25 4" xfId="31529"/>
    <cellStyle name="Normal 37 2 3 25 5" xfId="35252"/>
    <cellStyle name="Normal 37 2 3 25 6" xfId="13019"/>
    <cellStyle name="Normal 37 2 3 26" xfId="3715"/>
    <cellStyle name="Normal 37 2 3 26 2" xfId="9174"/>
    <cellStyle name="Normal 37 2 3 26 2 2" xfId="40780"/>
    <cellStyle name="Normal 37 2 3 26 2 3" xfId="27923"/>
    <cellStyle name="Normal 37 2 3 26 2 4" xfId="18548"/>
    <cellStyle name="Normal 37 2 3 26 3" xfId="22270"/>
    <cellStyle name="Normal 37 2 3 26 4" xfId="31646"/>
    <cellStyle name="Normal 37 2 3 26 5" xfId="35369"/>
    <cellStyle name="Normal 37 2 3 26 6" xfId="13136"/>
    <cellStyle name="Normal 37 2 3 27" xfId="3835"/>
    <cellStyle name="Normal 37 2 3 27 2" xfId="9293"/>
    <cellStyle name="Normal 37 2 3 27 2 2" xfId="40899"/>
    <cellStyle name="Normal 37 2 3 27 2 3" xfId="28042"/>
    <cellStyle name="Normal 37 2 3 27 2 4" xfId="18667"/>
    <cellStyle name="Normal 37 2 3 27 3" xfId="22389"/>
    <cellStyle name="Normal 37 2 3 27 4" xfId="31765"/>
    <cellStyle name="Normal 37 2 3 27 5" xfId="35488"/>
    <cellStyle name="Normal 37 2 3 27 6" xfId="13255"/>
    <cellStyle name="Normal 37 2 3 28" xfId="3967"/>
    <cellStyle name="Normal 37 2 3 28 2" xfId="9424"/>
    <cellStyle name="Normal 37 2 3 28 2 2" xfId="41030"/>
    <cellStyle name="Normal 37 2 3 28 2 3" xfId="28173"/>
    <cellStyle name="Normal 37 2 3 28 2 4" xfId="18798"/>
    <cellStyle name="Normal 37 2 3 28 3" xfId="22520"/>
    <cellStyle name="Normal 37 2 3 28 4" xfId="31896"/>
    <cellStyle name="Normal 37 2 3 28 5" xfId="35619"/>
    <cellStyle name="Normal 37 2 3 28 6" xfId="13386"/>
    <cellStyle name="Normal 37 2 3 29" xfId="4083"/>
    <cellStyle name="Normal 37 2 3 29 2" xfId="9539"/>
    <cellStyle name="Normal 37 2 3 29 2 2" xfId="41145"/>
    <cellStyle name="Normal 37 2 3 29 2 3" xfId="28288"/>
    <cellStyle name="Normal 37 2 3 29 2 4" xfId="18913"/>
    <cellStyle name="Normal 37 2 3 29 3" xfId="22635"/>
    <cellStyle name="Normal 37 2 3 29 4" xfId="32011"/>
    <cellStyle name="Normal 37 2 3 29 5" xfId="35734"/>
    <cellStyle name="Normal 37 2 3 29 6" xfId="13501"/>
    <cellStyle name="Normal 37 2 3 3" xfId="561"/>
    <cellStyle name="Normal 37 2 3 3 2" xfId="924"/>
    <cellStyle name="Normal 37 2 3 3 2 2" xfId="5311"/>
    <cellStyle name="Normal 37 2 3 3 2 2 2" xfId="6569"/>
    <cellStyle name="Normal 37 2 3 3 2 2 2 2" xfId="38177"/>
    <cellStyle name="Normal 37 2 3 3 2 2 2 3" xfId="25320"/>
    <cellStyle name="Normal 37 2 3 3 2 2 2 4" xfId="15945"/>
    <cellStyle name="Normal 37 2 3 3 2 2 3" xfId="36919"/>
    <cellStyle name="Normal 37 2 3 3 2 2 4" xfId="24062"/>
    <cellStyle name="Normal 37 2 3 3 2 2 5" xfId="14687"/>
    <cellStyle name="Normal 37 2 3 3 2 3" xfId="6045"/>
    <cellStyle name="Normal 37 2 3 3 2 3 2" xfId="37653"/>
    <cellStyle name="Normal 37 2 3 3 2 3 3" xfId="24796"/>
    <cellStyle name="Normal 37 2 3 3 2 3 4" xfId="15421"/>
    <cellStyle name="Normal 37 2 3 3 2 4" xfId="4787"/>
    <cellStyle name="Normal 37 2 3 3 2 4 2" xfId="36399"/>
    <cellStyle name="Normal 37 2 3 3 2 4 3" xfId="23541"/>
    <cellStyle name="Normal 37 2 3 3 2 4 4" xfId="14166"/>
    <cellStyle name="Normal 37 2 3 3 2 5" xfId="32606"/>
    <cellStyle name="Normal 37 2 3 3 2 6" xfId="22960"/>
    <cellStyle name="Normal 37 2 3 3 2 7" xfId="10373"/>
    <cellStyle name="Normal 37 2 3 3 3" xfId="5310"/>
    <cellStyle name="Normal 37 2 3 3 3 2" xfId="6568"/>
    <cellStyle name="Normal 37 2 3 3 3 2 2" xfId="38176"/>
    <cellStyle name="Normal 37 2 3 3 3 2 3" xfId="25319"/>
    <cellStyle name="Normal 37 2 3 3 3 2 4" xfId="15944"/>
    <cellStyle name="Normal 37 2 3 3 3 3" xfId="36918"/>
    <cellStyle name="Normal 37 2 3 3 3 4" xfId="24061"/>
    <cellStyle name="Normal 37 2 3 3 3 5" xfId="14686"/>
    <cellStyle name="Normal 37 2 3 3 4" xfId="5853"/>
    <cellStyle name="Normal 37 2 3 3 4 2" xfId="37461"/>
    <cellStyle name="Normal 37 2 3 3 4 3" xfId="24604"/>
    <cellStyle name="Normal 37 2 3 3 4 4" xfId="15229"/>
    <cellStyle name="Normal 37 2 3 3 5" xfId="4596"/>
    <cellStyle name="Normal 37 2 3 3 5 2" xfId="36208"/>
    <cellStyle name="Normal 37 2 3 3 5 3" xfId="23350"/>
    <cellStyle name="Normal 37 2 3 3 5 4" xfId="13975"/>
    <cellStyle name="Normal 37 2 3 3 6" xfId="19507"/>
    <cellStyle name="Normal 37 2 3 3 7" xfId="28883"/>
    <cellStyle name="Normal 37 2 3 3 8" xfId="32365"/>
    <cellStyle name="Normal 37 2 3 3 9" xfId="10013"/>
    <cellStyle name="Normal 37 2 3 30" xfId="4198"/>
    <cellStyle name="Normal 37 2 3 30 2" xfId="9653"/>
    <cellStyle name="Normal 37 2 3 30 2 2" xfId="41259"/>
    <cellStyle name="Normal 37 2 3 30 2 3" xfId="28402"/>
    <cellStyle name="Normal 37 2 3 30 2 4" xfId="19027"/>
    <cellStyle name="Normal 37 2 3 30 3" xfId="22749"/>
    <cellStyle name="Normal 37 2 3 30 4" xfId="32125"/>
    <cellStyle name="Normal 37 2 3 30 5" xfId="35848"/>
    <cellStyle name="Normal 37 2 3 30 6" xfId="13615"/>
    <cellStyle name="Normal 37 2 3 31" xfId="802"/>
    <cellStyle name="Normal 37 2 3 31 2" xfId="9773"/>
    <cellStyle name="Normal 37 2 3 31 2 2" xfId="41379"/>
    <cellStyle name="Normal 37 2 3 31 2 3" xfId="28522"/>
    <cellStyle name="Normal 37 2 3 31 2 4" xfId="19147"/>
    <cellStyle name="Normal 37 2 3 31 3" xfId="22869"/>
    <cellStyle name="Normal 37 2 3 31 4" xfId="28763"/>
    <cellStyle name="Normal 37 2 3 31 5" xfId="32727"/>
    <cellStyle name="Normal 37 2 3 31 6" xfId="10253"/>
    <cellStyle name="Normal 37 2 3 32" xfId="681"/>
    <cellStyle name="Normal 37 2 3 32 2" xfId="7154"/>
    <cellStyle name="Normal 37 2 3 32 2 2" xfId="38760"/>
    <cellStyle name="Normal 37 2 3 32 2 3" xfId="25903"/>
    <cellStyle name="Normal 37 2 3 32 2 4" xfId="16528"/>
    <cellStyle name="Normal 37 2 3 32 3" xfId="19387"/>
    <cellStyle name="Normal 37 2 3 32 4" xfId="10133"/>
    <cellStyle name="Normal 37 2 3 33" xfId="4359"/>
    <cellStyle name="Normal 37 2 3 33 2" xfId="35971"/>
    <cellStyle name="Normal 37 2 3 33 3" xfId="23113"/>
    <cellStyle name="Normal 37 2 3 33 4" xfId="13738"/>
    <cellStyle name="Normal 37 2 3 34" xfId="19267"/>
    <cellStyle name="Normal 37 2 3 35" xfId="28643"/>
    <cellStyle name="Normal 37 2 3 36" xfId="32245"/>
    <cellStyle name="Normal 37 2 3 37" xfId="9893"/>
    <cellStyle name="Normal 37 2 3 4" xfId="1078"/>
    <cellStyle name="Normal 37 2 3 4 2" xfId="5312"/>
    <cellStyle name="Normal 37 2 3 4 2 2" xfId="6570"/>
    <cellStyle name="Normal 37 2 3 4 2 2 2" xfId="38178"/>
    <cellStyle name="Normal 37 2 3 4 2 2 3" xfId="25321"/>
    <cellStyle name="Normal 37 2 3 4 2 2 4" xfId="15946"/>
    <cellStyle name="Normal 37 2 3 4 2 3" xfId="36920"/>
    <cellStyle name="Normal 37 2 3 4 2 4" xfId="24063"/>
    <cellStyle name="Normal 37 2 3 4 2 5" xfId="14688"/>
    <cellStyle name="Normal 37 2 3 4 3" xfId="6046"/>
    <cellStyle name="Normal 37 2 3 4 3 2" xfId="37654"/>
    <cellStyle name="Normal 37 2 3 4 3 3" xfId="24797"/>
    <cellStyle name="Normal 37 2 3 4 3 4" xfId="15422"/>
    <cellStyle name="Normal 37 2 3 4 4" xfId="4788"/>
    <cellStyle name="Normal 37 2 3 4 4 2" xfId="36400"/>
    <cellStyle name="Normal 37 2 3 4 4 3" xfId="23542"/>
    <cellStyle name="Normal 37 2 3 4 4 4" xfId="14167"/>
    <cellStyle name="Normal 37 2 3 4 5" xfId="19659"/>
    <cellStyle name="Normal 37 2 3 4 6" xfId="29035"/>
    <cellStyle name="Normal 37 2 3 4 7" xfId="32486"/>
    <cellStyle name="Normal 37 2 3 4 8" xfId="10525"/>
    <cellStyle name="Normal 37 2 3 5" xfId="1195"/>
    <cellStyle name="Normal 37 2 3 5 2" xfId="5313"/>
    <cellStyle name="Normal 37 2 3 5 2 2" xfId="6571"/>
    <cellStyle name="Normal 37 2 3 5 2 2 2" xfId="38179"/>
    <cellStyle name="Normal 37 2 3 5 2 2 3" xfId="25322"/>
    <cellStyle name="Normal 37 2 3 5 2 2 4" xfId="15947"/>
    <cellStyle name="Normal 37 2 3 5 2 3" xfId="36921"/>
    <cellStyle name="Normal 37 2 3 5 2 4" xfId="24064"/>
    <cellStyle name="Normal 37 2 3 5 2 5" xfId="14689"/>
    <cellStyle name="Normal 37 2 3 5 3" xfId="6218"/>
    <cellStyle name="Normal 37 2 3 5 3 2" xfId="37826"/>
    <cellStyle name="Normal 37 2 3 5 3 3" xfId="24969"/>
    <cellStyle name="Normal 37 2 3 5 3 4" xfId="15594"/>
    <cellStyle name="Normal 37 2 3 5 4" xfId="4960"/>
    <cellStyle name="Normal 37 2 3 5 4 2" xfId="36570"/>
    <cellStyle name="Normal 37 2 3 5 4 3" xfId="23713"/>
    <cellStyle name="Normal 37 2 3 5 4 4" xfId="14338"/>
    <cellStyle name="Normal 37 2 3 5 5" xfId="19775"/>
    <cellStyle name="Normal 37 2 3 5 6" xfId="29151"/>
    <cellStyle name="Normal 37 2 3 5 7" xfId="32875"/>
    <cellStyle name="Normal 37 2 3 5 8" xfId="10641"/>
    <cellStyle name="Normal 37 2 3 6" xfId="1311"/>
    <cellStyle name="Normal 37 2 3 6 2" xfId="6562"/>
    <cellStyle name="Normal 37 2 3 6 2 2" xfId="38170"/>
    <cellStyle name="Normal 37 2 3 6 2 3" xfId="25313"/>
    <cellStyle name="Normal 37 2 3 6 2 4" xfId="15938"/>
    <cellStyle name="Normal 37 2 3 6 3" xfId="5304"/>
    <cellStyle name="Normal 37 2 3 6 3 2" xfId="36912"/>
    <cellStyle name="Normal 37 2 3 6 3 3" xfId="24055"/>
    <cellStyle name="Normal 37 2 3 6 3 4" xfId="14680"/>
    <cellStyle name="Normal 37 2 3 6 4" xfId="19890"/>
    <cellStyle name="Normal 37 2 3 6 5" xfId="29266"/>
    <cellStyle name="Normal 37 2 3 6 6" xfId="32990"/>
    <cellStyle name="Normal 37 2 3 6 7" xfId="10756"/>
    <cellStyle name="Normal 37 2 3 7" xfId="1427"/>
    <cellStyle name="Normal 37 2 3 7 2" xfId="7283"/>
    <cellStyle name="Normal 37 2 3 7 2 2" xfId="38889"/>
    <cellStyle name="Normal 37 2 3 7 2 3" xfId="26032"/>
    <cellStyle name="Normal 37 2 3 7 2 4" xfId="16657"/>
    <cellStyle name="Normal 37 2 3 7 3" xfId="4476"/>
    <cellStyle name="Normal 37 2 3 7 3 2" xfId="36088"/>
    <cellStyle name="Normal 37 2 3 7 3 3" xfId="23230"/>
    <cellStyle name="Normal 37 2 3 7 3 4" xfId="13855"/>
    <cellStyle name="Normal 37 2 3 7 4" xfId="20005"/>
    <cellStyle name="Normal 37 2 3 7 5" xfId="29381"/>
    <cellStyle name="Normal 37 2 3 7 6" xfId="33105"/>
    <cellStyle name="Normal 37 2 3 7 7" xfId="10871"/>
    <cellStyle name="Normal 37 2 3 8" xfId="1542"/>
    <cellStyle name="Normal 37 2 3 8 2" xfId="5730"/>
    <cellStyle name="Normal 37 2 3 8 2 2" xfId="37338"/>
    <cellStyle name="Normal 37 2 3 8 2 3" xfId="24481"/>
    <cellStyle name="Normal 37 2 3 8 2 4" xfId="15106"/>
    <cellStyle name="Normal 37 2 3 8 3" xfId="20119"/>
    <cellStyle name="Normal 37 2 3 8 4" xfId="29495"/>
    <cellStyle name="Normal 37 2 3 8 5" xfId="33219"/>
    <cellStyle name="Normal 37 2 3 8 6" xfId="10985"/>
    <cellStyle name="Normal 37 2 3 9" xfId="1657"/>
    <cellStyle name="Normal 37 2 3 9 2" xfId="7145"/>
    <cellStyle name="Normal 37 2 3 9 2 2" xfId="38751"/>
    <cellStyle name="Normal 37 2 3 9 2 3" xfId="25894"/>
    <cellStyle name="Normal 37 2 3 9 2 4" xfId="16519"/>
    <cellStyle name="Normal 37 2 3 9 3" xfId="20233"/>
    <cellStyle name="Normal 37 2 3 9 4" xfId="29609"/>
    <cellStyle name="Normal 37 2 3 9 5" xfId="33333"/>
    <cellStyle name="Normal 37 2 3 9 6" xfId="11099"/>
    <cellStyle name="Normal 37 2 30" xfId="3571"/>
    <cellStyle name="Normal 37 2 30 2" xfId="9032"/>
    <cellStyle name="Normal 37 2 30 2 2" xfId="40638"/>
    <cellStyle name="Normal 37 2 30 2 3" xfId="27781"/>
    <cellStyle name="Normal 37 2 30 2 4" xfId="18406"/>
    <cellStyle name="Normal 37 2 30 3" xfId="22128"/>
    <cellStyle name="Normal 37 2 30 4" xfId="31504"/>
    <cellStyle name="Normal 37 2 30 5" xfId="35227"/>
    <cellStyle name="Normal 37 2 30 6" xfId="12994"/>
    <cellStyle name="Normal 37 2 31" xfId="3689"/>
    <cellStyle name="Normal 37 2 31 2" xfId="9149"/>
    <cellStyle name="Normal 37 2 31 2 2" xfId="40755"/>
    <cellStyle name="Normal 37 2 31 2 3" xfId="27898"/>
    <cellStyle name="Normal 37 2 31 2 4" xfId="18523"/>
    <cellStyle name="Normal 37 2 31 3" xfId="22245"/>
    <cellStyle name="Normal 37 2 31 4" xfId="31621"/>
    <cellStyle name="Normal 37 2 31 5" xfId="35344"/>
    <cellStyle name="Normal 37 2 31 6" xfId="13111"/>
    <cellStyle name="Normal 37 2 32" xfId="3809"/>
    <cellStyle name="Normal 37 2 32 2" xfId="9268"/>
    <cellStyle name="Normal 37 2 32 2 2" xfId="40874"/>
    <cellStyle name="Normal 37 2 32 2 3" xfId="28017"/>
    <cellStyle name="Normal 37 2 32 2 4" xfId="18642"/>
    <cellStyle name="Normal 37 2 32 3" xfId="22364"/>
    <cellStyle name="Normal 37 2 32 4" xfId="31740"/>
    <cellStyle name="Normal 37 2 32 5" xfId="35463"/>
    <cellStyle name="Normal 37 2 32 6" xfId="13230"/>
    <cellStyle name="Normal 37 2 33" xfId="3941"/>
    <cellStyle name="Normal 37 2 33 2" xfId="9399"/>
    <cellStyle name="Normal 37 2 33 2 2" xfId="41005"/>
    <cellStyle name="Normal 37 2 33 2 3" xfId="28148"/>
    <cellStyle name="Normal 37 2 33 2 4" xfId="18773"/>
    <cellStyle name="Normal 37 2 33 3" xfId="22495"/>
    <cellStyle name="Normal 37 2 33 4" xfId="31871"/>
    <cellStyle name="Normal 37 2 33 5" xfId="35594"/>
    <cellStyle name="Normal 37 2 33 6" xfId="13361"/>
    <cellStyle name="Normal 37 2 34" xfId="4057"/>
    <cellStyle name="Normal 37 2 34 2" xfId="9514"/>
    <cellStyle name="Normal 37 2 34 2 2" xfId="41120"/>
    <cellStyle name="Normal 37 2 34 2 3" xfId="28263"/>
    <cellStyle name="Normal 37 2 34 2 4" xfId="18888"/>
    <cellStyle name="Normal 37 2 34 3" xfId="22610"/>
    <cellStyle name="Normal 37 2 34 4" xfId="31986"/>
    <cellStyle name="Normal 37 2 34 5" xfId="35709"/>
    <cellStyle name="Normal 37 2 34 6" xfId="13476"/>
    <cellStyle name="Normal 37 2 35" xfId="4172"/>
    <cellStyle name="Normal 37 2 35 2" xfId="9628"/>
    <cellStyle name="Normal 37 2 35 2 2" xfId="41234"/>
    <cellStyle name="Normal 37 2 35 2 3" xfId="28377"/>
    <cellStyle name="Normal 37 2 35 2 4" xfId="19002"/>
    <cellStyle name="Normal 37 2 35 3" xfId="22724"/>
    <cellStyle name="Normal 37 2 35 4" xfId="32100"/>
    <cellStyle name="Normal 37 2 35 5" xfId="35823"/>
    <cellStyle name="Normal 37 2 35 6" xfId="13590"/>
    <cellStyle name="Normal 37 2 36" xfId="777"/>
    <cellStyle name="Normal 37 2 36 2" xfId="9748"/>
    <cellStyle name="Normal 37 2 36 2 2" xfId="41354"/>
    <cellStyle name="Normal 37 2 36 2 3" xfId="28497"/>
    <cellStyle name="Normal 37 2 36 2 4" xfId="19122"/>
    <cellStyle name="Normal 37 2 36 3" xfId="22844"/>
    <cellStyle name="Normal 37 2 36 4" xfId="28738"/>
    <cellStyle name="Normal 37 2 36 5" xfId="32702"/>
    <cellStyle name="Normal 37 2 36 6" xfId="10228"/>
    <cellStyle name="Normal 37 2 37" xfId="656"/>
    <cellStyle name="Normal 37 2 37 2" xfId="7089"/>
    <cellStyle name="Normal 37 2 37 2 2" xfId="38695"/>
    <cellStyle name="Normal 37 2 37 2 3" xfId="25838"/>
    <cellStyle name="Normal 37 2 37 2 4" xfId="16463"/>
    <cellStyle name="Normal 37 2 37 3" xfId="19362"/>
    <cellStyle name="Normal 37 2 37 4" xfId="10108"/>
    <cellStyle name="Normal 37 2 38" xfId="4334"/>
    <cellStyle name="Normal 37 2 38 2" xfId="35946"/>
    <cellStyle name="Normal 37 2 38 3" xfId="23088"/>
    <cellStyle name="Normal 37 2 38 4" xfId="13713"/>
    <cellStyle name="Normal 37 2 39" xfId="19242"/>
    <cellStyle name="Normal 37 2 4" xfId="448"/>
    <cellStyle name="Normal 37 2 4 10" xfId="1779"/>
    <cellStyle name="Normal 37 2 4 10 2" xfId="5670"/>
    <cellStyle name="Normal 37 2 4 10 2 2" xfId="37278"/>
    <cellStyle name="Normal 37 2 4 10 2 3" xfId="24421"/>
    <cellStyle name="Normal 37 2 4 10 2 4" xfId="15046"/>
    <cellStyle name="Normal 37 2 4 10 3" xfId="20354"/>
    <cellStyle name="Normal 37 2 4 10 4" xfId="29730"/>
    <cellStyle name="Normal 37 2 4 10 5" xfId="33454"/>
    <cellStyle name="Normal 37 2 4 10 6" xfId="11220"/>
    <cellStyle name="Normal 37 2 4 11" xfId="1911"/>
    <cellStyle name="Normal 37 2 4 11 2" xfId="7385"/>
    <cellStyle name="Normal 37 2 4 11 2 2" xfId="38991"/>
    <cellStyle name="Normal 37 2 4 11 2 3" xfId="26134"/>
    <cellStyle name="Normal 37 2 4 11 2 4" xfId="16759"/>
    <cellStyle name="Normal 37 2 4 11 3" xfId="20481"/>
    <cellStyle name="Normal 37 2 4 11 4" xfId="29857"/>
    <cellStyle name="Normal 37 2 4 11 5" xfId="33580"/>
    <cellStyle name="Normal 37 2 4 11 6" xfId="11347"/>
    <cellStyle name="Normal 37 2 4 12" xfId="2027"/>
    <cellStyle name="Normal 37 2 4 12 2" xfId="7500"/>
    <cellStyle name="Normal 37 2 4 12 2 2" xfId="39106"/>
    <cellStyle name="Normal 37 2 4 12 2 3" xfId="26249"/>
    <cellStyle name="Normal 37 2 4 12 2 4" xfId="16874"/>
    <cellStyle name="Normal 37 2 4 12 3" xfId="20596"/>
    <cellStyle name="Normal 37 2 4 12 4" xfId="29972"/>
    <cellStyle name="Normal 37 2 4 12 5" xfId="33695"/>
    <cellStyle name="Normal 37 2 4 12 6" xfId="11462"/>
    <cellStyle name="Normal 37 2 4 13" xfId="2201"/>
    <cellStyle name="Normal 37 2 4 13 2" xfId="7673"/>
    <cellStyle name="Normal 37 2 4 13 2 2" xfId="39279"/>
    <cellStyle name="Normal 37 2 4 13 2 3" xfId="26422"/>
    <cellStyle name="Normal 37 2 4 13 2 4" xfId="17047"/>
    <cellStyle name="Normal 37 2 4 13 3" xfId="20769"/>
    <cellStyle name="Normal 37 2 4 13 4" xfId="30145"/>
    <cellStyle name="Normal 37 2 4 13 5" xfId="33868"/>
    <cellStyle name="Normal 37 2 4 13 6" xfId="11635"/>
    <cellStyle name="Normal 37 2 4 14" xfId="2319"/>
    <cellStyle name="Normal 37 2 4 14 2" xfId="7790"/>
    <cellStyle name="Normal 37 2 4 14 2 2" xfId="39396"/>
    <cellStyle name="Normal 37 2 4 14 2 3" xfId="26539"/>
    <cellStyle name="Normal 37 2 4 14 2 4" xfId="17164"/>
    <cellStyle name="Normal 37 2 4 14 3" xfId="20886"/>
    <cellStyle name="Normal 37 2 4 14 4" xfId="30262"/>
    <cellStyle name="Normal 37 2 4 14 5" xfId="33985"/>
    <cellStyle name="Normal 37 2 4 14 6" xfId="11752"/>
    <cellStyle name="Normal 37 2 4 15" xfId="2436"/>
    <cellStyle name="Normal 37 2 4 15 2" xfId="7906"/>
    <cellStyle name="Normal 37 2 4 15 2 2" xfId="39512"/>
    <cellStyle name="Normal 37 2 4 15 2 3" xfId="26655"/>
    <cellStyle name="Normal 37 2 4 15 2 4" xfId="17280"/>
    <cellStyle name="Normal 37 2 4 15 3" xfId="21002"/>
    <cellStyle name="Normal 37 2 4 15 4" xfId="30378"/>
    <cellStyle name="Normal 37 2 4 15 5" xfId="34101"/>
    <cellStyle name="Normal 37 2 4 15 6" xfId="11868"/>
    <cellStyle name="Normal 37 2 4 16" xfId="2555"/>
    <cellStyle name="Normal 37 2 4 16 2" xfId="8024"/>
    <cellStyle name="Normal 37 2 4 16 2 2" xfId="39630"/>
    <cellStyle name="Normal 37 2 4 16 2 3" xfId="26773"/>
    <cellStyle name="Normal 37 2 4 16 2 4" xfId="17398"/>
    <cellStyle name="Normal 37 2 4 16 3" xfId="21120"/>
    <cellStyle name="Normal 37 2 4 16 4" xfId="30496"/>
    <cellStyle name="Normal 37 2 4 16 5" xfId="34219"/>
    <cellStyle name="Normal 37 2 4 16 6" xfId="11986"/>
    <cellStyle name="Normal 37 2 4 17" xfId="2674"/>
    <cellStyle name="Normal 37 2 4 17 2" xfId="8142"/>
    <cellStyle name="Normal 37 2 4 17 2 2" xfId="39748"/>
    <cellStyle name="Normal 37 2 4 17 2 3" xfId="26891"/>
    <cellStyle name="Normal 37 2 4 17 2 4" xfId="17516"/>
    <cellStyle name="Normal 37 2 4 17 3" xfId="21238"/>
    <cellStyle name="Normal 37 2 4 17 4" xfId="30614"/>
    <cellStyle name="Normal 37 2 4 17 5" xfId="34337"/>
    <cellStyle name="Normal 37 2 4 17 6" xfId="12104"/>
    <cellStyle name="Normal 37 2 4 18" xfId="2791"/>
    <cellStyle name="Normal 37 2 4 18 2" xfId="8258"/>
    <cellStyle name="Normal 37 2 4 18 2 2" xfId="39864"/>
    <cellStyle name="Normal 37 2 4 18 2 3" xfId="27007"/>
    <cellStyle name="Normal 37 2 4 18 2 4" xfId="17632"/>
    <cellStyle name="Normal 37 2 4 18 3" xfId="21354"/>
    <cellStyle name="Normal 37 2 4 18 4" xfId="30730"/>
    <cellStyle name="Normal 37 2 4 18 5" xfId="34453"/>
    <cellStyle name="Normal 37 2 4 18 6" xfId="12220"/>
    <cellStyle name="Normal 37 2 4 19" xfId="2909"/>
    <cellStyle name="Normal 37 2 4 19 2" xfId="8375"/>
    <cellStyle name="Normal 37 2 4 19 2 2" xfId="39981"/>
    <cellStyle name="Normal 37 2 4 19 2 3" xfId="27124"/>
    <cellStyle name="Normal 37 2 4 19 2 4" xfId="17749"/>
    <cellStyle name="Normal 37 2 4 19 3" xfId="21471"/>
    <cellStyle name="Normal 37 2 4 19 4" xfId="30847"/>
    <cellStyle name="Normal 37 2 4 19 5" xfId="34570"/>
    <cellStyle name="Normal 37 2 4 19 6" xfId="12337"/>
    <cellStyle name="Normal 37 2 4 2" xfId="496"/>
    <cellStyle name="Normal 37 2 4 2 10" xfId="1960"/>
    <cellStyle name="Normal 37 2 4 2 10 2" xfId="7434"/>
    <cellStyle name="Normal 37 2 4 2 10 2 2" xfId="39040"/>
    <cellStyle name="Normal 37 2 4 2 10 2 3" xfId="26183"/>
    <cellStyle name="Normal 37 2 4 2 10 2 4" xfId="16808"/>
    <cellStyle name="Normal 37 2 4 2 10 3" xfId="20530"/>
    <cellStyle name="Normal 37 2 4 2 10 4" xfId="29906"/>
    <cellStyle name="Normal 37 2 4 2 10 5" xfId="33629"/>
    <cellStyle name="Normal 37 2 4 2 10 6" xfId="11396"/>
    <cellStyle name="Normal 37 2 4 2 11" xfId="2076"/>
    <cellStyle name="Normal 37 2 4 2 11 2" xfId="7549"/>
    <cellStyle name="Normal 37 2 4 2 11 2 2" xfId="39155"/>
    <cellStyle name="Normal 37 2 4 2 11 2 3" xfId="26298"/>
    <cellStyle name="Normal 37 2 4 2 11 2 4" xfId="16923"/>
    <cellStyle name="Normal 37 2 4 2 11 3" xfId="20645"/>
    <cellStyle name="Normal 37 2 4 2 11 4" xfId="30021"/>
    <cellStyle name="Normal 37 2 4 2 11 5" xfId="33744"/>
    <cellStyle name="Normal 37 2 4 2 11 6" xfId="11511"/>
    <cellStyle name="Normal 37 2 4 2 12" xfId="2250"/>
    <cellStyle name="Normal 37 2 4 2 12 2" xfId="7722"/>
    <cellStyle name="Normal 37 2 4 2 12 2 2" xfId="39328"/>
    <cellStyle name="Normal 37 2 4 2 12 2 3" xfId="26471"/>
    <cellStyle name="Normal 37 2 4 2 12 2 4" xfId="17096"/>
    <cellStyle name="Normal 37 2 4 2 12 3" xfId="20818"/>
    <cellStyle name="Normal 37 2 4 2 12 4" xfId="30194"/>
    <cellStyle name="Normal 37 2 4 2 12 5" xfId="33917"/>
    <cellStyle name="Normal 37 2 4 2 12 6" xfId="11684"/>
    <cellStyle name="Normal 37 2 4 2 13" xfId="2368"/>
    <cellStyle name="Normal 37 2 4 2 13 2" xfId="7839"/>
    <cellStyle name="Normal 37 2 4 2 13 2 2" xfId="39445"/>
    <cellStyle name="Normal 37 2 4 2 13 2 3" xfId="26588"/>
    <cellStyle name="Normal 37 2 4 2 13 2 4" xfId="17213"/>
    <cellStyle name="Normal 37 2 4 2 13 3" xfId="20935"/>
    <cellStyle name="Normal 37 2 4 2 13 4" xfId="30311"/>
    <cellStyle name="Normal 37 2 4 2 13 5" xfId="34034"/>
    <cellStyle name="Normal 37 2 4 2 13 6" xfId="11801"/>
    <cellStyle name="Normal 37 2 4 2 14" xfId="2485"/>
    <cellStyle name="Normal 37 2 4 2 14 2" xfId="7955"/>
    <cellStyle name="Normal 37 2 4 2 14 2 2" xfId="39561"/>
    <cellStyle name="Normal 37 2 4 2 14 2 3" xfId="26704"/>
    <cellStyle name="Normal 37 2 4 2 14 2 4" xfId="17329"/>
    <cellStyle name="Normal 37 2 4 2 14 3" xfId="21051"/>
    <cellStyle name="Normal 37 2 4 2 14 4" xfId="30427"/>
    <cellStyle name="Normal 37 2 4 2 14 5" xfId="34150"/>
    <cellStyle name="Normal 37 2 4 2 14 6" xfId="11917"/>
    <cellStyle name="Normal 37 2 4 2 15" xfId="2604"/>
    <cellStyle name="Normal 37 2 4 2 15 2" xfId="8073"/>
    <cellStyle name="Normal 37 2 4 2 15 2 2" xfId="39679"/>
    <cellStyle name="Normal 37 2 4 2 15 2 3" xfId="26822"/>
    <cellStyle name="Normal 37 2 4 2 15 2 4" xfId="17447"/>
    <cellStyle name="Normal 37 2 4 2 15 3" xfId="21169"/>
    <cellStyle name="Normal 37 2 4 2 15 4" xfId="30545"/>
    <cellStyle name="Normal 37 2 4 2 15 5" xfId="34268"/>
    <cellStyle name="Normal 37 2 4 2 15 6" xfId="12035"/>
    <cellStyle name="Normal 37 2 4 2 16" xfId="2723"/>
    <cellStyle name="Normal 37 2 4 2 16 2" xfId="8191"/>
    <cellStyle name="Normal 37 2 4 2 16 2 2" xfId="39797"/>
    <cellStyle name="Normal 37 2 4 2 16 2 3" xfId="26940"/>
    <cellStyle name="Normal 37 2 4 2 16 2 4" xfId="17565"/>
    <cellStyle name="Normal 37 2 4 2 16 3" xfId="21287"/>
    <cellStyle name="Normal 37 2 4 2 16 4" xfId="30663"/>
    <cellStyle name="Normal 37 2 4 2 16 5" xfId="34386"/>
    <cellStyle name="Normal 37 2 4 2 16 6" xfId="12153"/>
    <cellStyle name="Normal 37 2 4 2 17" xfId="2840"/>
    <cellStyle name="Normal 37 2 4 2 17 2" xfId="8307"/>
    <cellStyle name="Normal 37 2 4 2 17 2 2" xfId="39913"/>
    <cellStyle name="Normal 37 2 4 2 17 2 3" xfId="27056"/>
    <cellStyle name="Normal 37 2 4 2 17 2 4" xfId="17681"/>
    <cellStyle name="Normal 37 2 4 2 17 3" xfId="21403"/>
    <cellStyle name="Normal 37 2 4 2 17 4" xfId="30779"/>
    <cellStyle name="Normal 37 2 4 2 17 5" xfId="34502"/>
    <cellStyle name="Normal 37 2 4 2 17 6" xfId="12269"/>
    <cellStyle name="Normal 37 2 4 2 18" xfId="2958"/>
    <cellStyle name="Normal 37 2 4 2 18 2" xfId="8424"/>
    <cellStyle name="Normal 37 2 4 2 18 2 2" xfId="40030"/>
    <cellStyle name="Normal 37 2 4 2 18 2 3" xfId="27173"/>
    <cellStyle name="Normal 37 2 4 2 18 2 4" xfId="17798"/>
    <cellStyle name="Normal 37 2 4 2 18 3" xfId="21520"/>
    <cellStyle name="Normal 37 2 4 2 18 4" xfId="30896"/>
    <cellStyle name="Normal 37 2 4 2 18 5" xfId="34619"/>
    <cellStyle name="Normal 37 2 4 2 18 6" xfId="12386"/>
    <cellStyle name="Normal 37 2 4 2 19" xfId="3078"/>
    <cellStyle name="Normal 37 2 4 2 19 2" xfId="8543"/>
    <cellStyle name="Normal 37 2 4 2 19 2 2" xfId="40149"/>
    <cellStyle name="Normal 37 2 4 2 19 2 3" xfId="27292"/>
    <cellStyle name="Normal 37 2 4 2 19 2 4" xfId="17917"/>
    <cellStyle name="Normal 37 2 4 2 19 3" xfId="21639"/>
    <cellStyle name="Normal 37 2 4 2 19 4" xfId="31015"/>
    <cellStyle name="Normal 37 2 4 2 19 5" xfId="34738"/>
    <cellStyle name="Normal 37 2 4 2 19 6" xfId="12505"/>
    <cellStyle name="Normal 37 2 4 2 2" xfId="617"/>
    <cellStyle name="Normal 37 2 4 2 2 2" xfId="992"/>
    <cellStyle name="Normal 37 2 4 2 2 2 2" xfId="5317"/>
    <cellStyle name="Normal 37 2 4 2 2 2 2 2" xfId="6575"/>
    <cellStyle name="Normal 37 2 4 2 2 2 2 2 2" xfId="38183"/>
    <cellStyle name="Normal 37 2 4 2 2 2 2 2 3" xfId="25326"/>
    <cellStyle name="Normal 37 2 4 2 2 2 2 2 4" xfId="15951"/>
    <cellStyle name="Normal 37 2 4 2 2 2 2 3" xfId="36925"/>
    <cellStyle name="Normal 37 2 4 2 2 2 2 4" xfId="24068"/>
    <cellStyle name="Normal 37 2 4 2 2 2 2 5" xfId="14693"/>
    <cellStyle name="Normal 37 2 4 2 2 2 3" xfId="6047"/>
    <cellStyle name="Normal 37 2 4 2 2 2 3 2" xfId="37655"/>
    <cellStyle name="Normal 37 2 4 2 2 2 3 3" xfId="24798"/>
    <cellStyle name="Normal 37 2 4 2 2 2 3 4" xfId="15423"/>
    <cellStyle name="Normal 37 2 4 2 2 2 4" xfId="4789"/>
    <cellStyle name="Normal 37 2 4 2 2 2 4 2" xfId="36401"/>
    <cellStyle name="Normal 37 2 4 2 2 2 4 3" xfId="23543"/>
    <cellStyle name="Normal 37 2 4 2 2 2 4 4" xfId="14168"/>
    <cellStyle name="Normal 37 2 4 2 2 2 5" xfId="32662"/>
    <cellStyle name="Normal 37 2 4 2 2 2 6" xfId="22996"/>
    <cellStyle name="Normal 37 2 4 2 2 2 7" xfId="10440"/>
    <cellStyle name="Normal 37 2 4 2 2 3" xfId="5316"/>
    <cellStyle name="Normal 37 2 4 2 2 3 2" xfId="6574"/>
    <cellStyle name="Normal 37 2 4 2 2 3 2 2" xfId="38182"/>
    <cellStyle name="Normal 37 2 4 2 2 3 2 3" xfId="25325"/>
    <cellStyle name="Normal 37 2 4 2 2 3 2 4" xfId="15950"/>
    <cellStyle name="Normal 37 2 4 2 2 3 3" xfId="36924"/>
    <cellStyle name="Normal 37 2 4 2 2 3 4" xfId="24067"/>
    <cellStyle name="Normal 37 2 4 2 2 3 5" xfId="14692"/>
    <cellStyle name="Normal 37 2 4 2 2 4" xfId="5921"/>
    <cellStyle name="Normal 37 2 4 2 2 4 2" xfId="37529"/>
    <cellStyle name="Normal 37 2 4 2 2 4 3" xfId="24672"/>
    <cellStyle name="Normal 37 2 4 2 2 4 4" xfId="15297"/>
    <cellStyle name="Normal 37 2 4 2 2 5" xfId="4663"/>
    <cellStyle name="Normal 37 2 4 2 2 5 2" xfId="36275"/>
    <cellStyle name="Normal 37 2 4 2 2 5 3" xfId="23417"/>
    <cellStyle name="Normal 37 2 4 2 2 5 4" xfId="14042"/>
    <cellStyle name="Normal 37 2 4 2 2 6" xfId="19574"/>
    <cellStyle name="Normal 37 2 4 2 2 7" xfId="28950"/>
    <cellStyle name="Normal 37 2 4 2 2 8" xfId="32421"/>
    <cellStyle name="Normal 37 2 4 2 2 9" xfId="10069"/>
    <cellStyle name="Normal 37 2 4 2 20" xfId="3193"/>
    <cellStyle name="Normal 37 2 4 2 20 2" xfId="8657"/>
    <cellStyle name="Normal 37 2 4 2 20 2 2" xfId="40263"/>
    <cellStyle name="Normal 37 2 4 2 20 2 3" xfId="27406"/>
    <cellStyle name="Normal 37 2 4 2 20 2 4" xfId="18031"/>
    <cellStyle name="Normal 37 2 4 2 20 3" xfId="21753"/>
    <cellStyle name="Normal 37 2 4 2 20 4" xfId="31129"/>
    <cellStyle name="Normal 37 2 4 2 20 5" xfId="34852"/>
    <cellStyle name="Normal 37 2 4 2 20 6" xfId="12619"/>
    <cellStyle name="Normal 37 2 4 2 21" xfId="3308"/>
    <cellStyle name="Normal 37 2 4 2 21 2" xfId="8771"/>
    <cellStyle name="Normal 37 2 4 2 21 2 2" xfId="40377"/>
    <cellStyle name="Normal 37 2 4 2 21 2 3" xfId="27520"/>
    <cellStyle name="Normal 37 2 4 2 21 2 4" xfId="18145"/>
    <cellStyle name="Normal 37 2 4 2 21 3" xfId="21867"/>
    <cellStyle name="Normal 37 2 4 2 21 4" xfId="31243"/>
    <cellStyle name="Normal 37 2 4 2 21 5" xfId="34966"/>
    <cellStyle name="Normal 37 2 4 2 21 6" xfId="12733"/>
    <cellStyle name="Normal 37 2 4 2 22" xfId="3423"/>
    <cellStyle name="Normal 37 2 4 2 22 2" xfId="8885"/>
    <cellStyle name="Normal 37 2 4 2 22 2 2" xfId="40491"/>
    <cellStyle name="Normal 37 2 4 2 22 2 3" xfId="27634"/>
    <cellStyle name="Normal 37 2 4 2 22 2 4" xfId="18259"/>
    <cellStyle name="Normal 37 2 4 2 22 3" xfId="21981"/>
    <cellStyle name="Normal 37 2 4 2 22 4" xfId="31357"/>
    <cellStyle name="Normal 37 2 4 2 22 5" xfId="35080"/>
    <cellStyle name="Normal 37 2 4 2 22 6" xfId="12847"/>
    <cellStyle name="Normal 37 2 4 2 23" xfId="3538"/>
    <cellStyle name="Normal 37 2 4 2 23 2" xfId="8999"/>
    <cellStyle name="Normal 37 2 4 2 23 2 2" xfId="40605"/>
    <cellStyle name="Normal 37 2 4 2 23 2 3" xfId="27748"/>
    <cellStyle name="Normal 37 2 4 2 23 2 4" xfId="18373"/>
    <cellStyle name="Normal 37 2 4 2 23 3" xfId="22095"/>
    <cellStyle name="Normal 37 2 4 2 23 4" xfId="31471"/>
    <cellStyle name="Normal 37 2 4 2 23 5" xfId="35194"/>
    <cellStyle name="Normal 37 2 4 2 23 6" xfId="12961"/>
    <cellStyle name="Normal 37 2 4 2 24" xfId="3653"/>
    <cellStyle name="Normal 37 2 4 2 24 2" xfId="9113"/>
    <cellStyle name="Normal 37 2 4 2 24 2 2" xfId="40719"/>
    <cellStyle name="Normal 37 2 4 2 24 2 3" xfId="27862"/>
    <cellStyle name="Normal 37 2 4 2 24 2 4" xfId="18487"/>
    <cellStyle name="Normal 37 2 4 2 24 3" xfId="22209"/>
    <cellStyle name="Normal 37 2 4 2 24 4" xfId="31585"/>
    <cellStyle name="Normal 37 2 4 2 24 5" xfId="35308"/>
    <cellStyle name="Normal 37 2 4 2 24 6" xfId="13075"/>
    <cellStyle name="Normal 37 2 4 2 25" xfId="3771"/>
    <cellStyle name="Normal 37 2 4 2 25 2" xfId="9230"/>
    <cellStyle name="Normal 37 2 4 2 25 2 2" xfId="40836"/>
    <cellStyle name="Normal 37 2 4 2 25 2 3" xfId="27979"/>
    <cellStyle name="Normal 37 2 4 2 25 2 4" xfId="18604"/>
    <cellStyle name="Normal 37 2 4 2 25 3" xfId="22326"/>
    <cellStyle name="Normal 37 2 4 2 25 4" xfId="31702"/>
    <cellStyle name="Normal 37 2 4 2 25 5" xfId="35425"/>
    <cellStyle name="Normal 37 2 4 2 25 6" xfId="13192"/>
    <cellStyle name="Normal 37 2 4 2 26" xfId="3891"/>
    <cellStyle name="Normal 37 2 4 2 26 2" xfId="9349"/>
    <cellStyle name="Normal 37 2 4 2 26 2 2" xfId="40955"/>
    <cellStyle name="Normal 37 2 4 2 26 2 3" xfId="28098"/>
    <cellStyle name="Normal 37 2 4 2 26 2 4" xfId="18723"/>
    <cellStyle name="Normal 37 2 4 2 26 3" xfId="22445"/>
    <cellStyle name="Normal 37 2 4 2 26 4" xfId="31821"/>
    <cellStyle name="Normal 37 2 4 2 26 5" xfId="35544"/>
    <cellStyle name="Normal 37 2 4 2 26 6" xfId="13311"/>
    <cellStyle name="Normal 37 2 4 2 27" xfId="4023"/>
    <cellStyle name="Normal 37 2 4 2 27 2" xfId="9480"/>
    <cellStyle name="Normal 37 2 4 2 27 2 2" xfId="41086"/>
    <cellStyle name="Normal 37 2 4 2 27 2 3" xfId="28229"/>
    <cellStyle name="Normal 37 2 4 2 27 2 4" xfId="18854"/>
    <cellStyle name="Normal 37 2 4 2 27 3" xfId="22576"/>
    <cellStyle name="Normal 37 2 4 2 27 4" xfId="31952"/>
    <cellStyle name="Normal 37 2 4 2 27 5" xfId="35675"/>
    <cellStyle name="Normal 37 2 4 2 27 6" xfId="13442"/>
    <cellStyle name="Normal 37 2 4 2 28" xfId="4139"/>
    <cellStyle name="Normal 37 2 4 2 28 2" xfId="9595"/>
    <cellStyle name="Normal 37 2 4 2 28 2 2" xfId="41201"/>
    <cellStyle name="Normal 37 2 4 2 28 2 3" xfId="28344"/>
    <cellStyle name="Normal 37 2 4 2 28 2 4" xfId="18969"/>
    <cellStyle name="Normal 37 2 4 2 28 3" xfId="22691"/>
    <cellStyle name="Normal 37 2 4 2 28 4" xfId="32067"/>
    <cellStyle name="Normal 37 2 4 2 28 5" xfId="35790"/>
    <cellStyle name="Normal 37 2 4 2 28 6" xfId="13557"/>
    <cellStyle name="Normal 37 2 4 2 29" xfId="4254"/>
    <cellStyle name="Normal 37 2 4 2 29 2" xfId="9709"/>
    <cellStyle name="Normal 37 2 4 2 29 2 2" xfId="41315"/>
    <cellStyle name="Normal 37 2 4 2 29 2 3" xfId="28458"/>
    <cellStyle name="Normal 37 2 4 2 29 2 4" xfId="19083"/>
    <cellStyle name="Normal 37 2 4 2 29 3" xfId="22805"/>
    <cellStyle name="Normal 37 2 4 2 29 4" xfId="32181"/>
    <cellStyle name="Normal 37 2 4 2 29 5" xfId="35904"/>
    <cellStyle name="Normal 37 2 4 2 29 6" xfId="13671"/>
    <cellStyle name="Normal 37 2 4 2 3" xfId="1134"/>
    <cellStyle name="Normal 37 2 4 2 3 2" xfId="5318"/>
    <cellStyle name="Normal 37 2 4 2 3 2 2" xfId="6576"/>
    <cellStyle name="Normal 37 2 4 2 3 2 2 2" xfId="38184"/>
    <cellStyle name="Normal 37 2 4 2 3 2 2 3" xfId="25327"/>
    <cellStyle name="Normal 37 2 4 2 3 2 2 4" xfId="15952"/>
    <cellStyle name="Normal 37 2 4 2 3 2 3" xfId="36926"/>
    <cellStyle name="Normal 37 2 4 2 3 2 4" xfId="24069"/>
    <cellStyle name="Normal 37 2 4 2 3 2 5" xfId="14694"/>
    <cellStyle name="Normal 37 2 4 2 3 3" xfId="6048"/>
    <cellStyle name="Normal 37 2 4 2 3 3 2" xfId="37656"/>
    <cellStyle name="Normal 37 2 4 2 3 3 3" xfId="24799"/>
    <cellStyle name="Normal 37 2 4 2 3 3 4" xfId="15424"/>
    <cellStyle name="Normal 37 2 4 2 3 4" xfId="4790"/>
    <cellStyle name="Normal 37 2 4 2 3 4 2" xfId="36402"/>
    <cellStyle name="Normal 37 2 4 2 3 4 3" xfId="23544"/>
    <cellStyle name="Normal 37 2 4 2 3 4 4" xfId="14169"/>
    <cellStyle name="Normal 37 2 4 2 3 5" xfId="19715"/>
    <cellStyle name="Normal 37 2 4 2 3 6" xfId="29091"/>
    <cellStyle name="Normal 37 2 4 2 3 7" xfId="32542"/>
    <cellStyle name="Normal 37 2 4 2 3 8" xfId="10581"/>
    <cellStyle name="Normal 37 2 4 2 30" xfId="858"/>
    <cellStyle name="Normal 37 2 4 2 30 2" xfId="9829"/>
    <cellStyle name="Normal 37 2 4 2 30 2 2" xfId="41435"/>
    <cellStyle name="Normal 37 2 4 2 30 2 3" xfId="28578"/>
    <cellStyle name="Normal 37 2 4 2 30 2 4" xfId="19203"/>
    <cellStyle name="Normal 37 2 4 2 30 3" xfId="22925"/>
    <cellStyle name="Normal 37 2 4 2 30 4" xfId="28819"/>
    <cellStyle name="Normal 37 2 4 2 30 5" xfId="32783"/>
    <cellStyle name="Normal 37 2 4 2 30 6" xfId="10309"/>
    <cellStyle name="Normal 37 2 4 2 31" xfId="737"/>
    <cellStyle name="Normal 37 2 4 2 31 2" xfId="7050"/>
    <cellStyle name="Normal 37 2 4 2 31 2 2" xfId="38656"/>
    <cellStyle name="Normal 37 2 4 2 31 2 3" xfId="25799"/>
    <cellStyle name="Normal 37 2 4 2 31 2 4" xfId="16424"/>
    <cellStyle name="Normal 37 2 4 2 31 3" xfId="19443"/>
    <cellStyle name="Normal 37 2 4 2 31 4" xfId="10189"/>
    <cellStyle name="Normal 37 2 4 2 32" xfId="4415"/>
    <cellStyle name="Normal 37 2 4 2 32 2" xfId="36027"/>
    <cellStyle name="Normal 37 2 4 2 32 3" xfId="23169"/>
    <cellStyle name="Normal 37 2 4 2 32 4" xfId="13794"/>
    <cellStyle name="Normal 37 2 4 2 33" xfId="19323"/>
    <cellStyle name="Normal 37 2 4 2 34" xfId="28699"/>
    <cellStyle name="Normal 37 2 4 2 35" xfId="32301"/>
    <cellStyle name="Normal 37 2 4 2 36" xfId="9949"/>
    <cellStyle name="Normal 37 2 4 2 4" xfId="1251"/>
    <cellStyle name="Normal 37 2 4 2 4 2" xfId="5319"/>
    <cellStyle name="Normal 37 2 4 2 4 2 2" xfId="6577"/>
    <cellStyle name="Normal 37 2 4 2 4 2 2 2" xfId="38185"/>
    <cellStyle name="Normal 37 2 4 2 4 2 2 3" xfId="25328"/>
    <cellStyle name="Normal 37 2 4 2 4 2 2 4" xfId="15953"/>
    <cellStyle name="Normal 37 2 4 2 4 2 3" xfId="36927"/>
    <cellStyle name="Normal 37 2 4 2 4 2 4" xfId="24070"/>
    <cellStyle name="Normal 37 2 4 2 4 2 5" xfId="14695"/>
    <cellStyle name="Normal 37 2 4 2 4 3" xfId="6274"/>
    <cellStyle name="Normal 37 2 4 2 4 3 2" xfId="37882"/>
    <cellStyle name="Normal 37 2 4 2 4 3 3" xfId="25025"/>
    <cellStyle name="Normal 37 2 4 2 4 3 4" xfId="15650"/>
    <cellStyle name="Normal 37 2 4 2 4 4" xfId="5016"/>
    <cellStyle name="Normal 37 2 4 2 4 4 2" xfId="36626"/>
    <cellStyle name="Normal 37 2 4 2 4 4 3" xfId="23769"/>
    <cellStyle name="Normal 37 2 4 2 4 4 4" xfId="14394"/>
    <cellStyle name="Normal 37 2 4 2 4 5" xfId="19831"/>
    <cellStyle name="Normal 37 2 4 2 4 6" xfId="29207"/>
    <cellStyle name="Normal 37 2 4 2 4 7" xfId="32931"/>
    <cellStyle name="Normal 37 2 4 2 4 8" xfId="10697"/>
    <cellStyle name="Normal 37 2 4 2 5" xfId="1367"/>
    <cellStyle name="Normal 37 2 4 2 5 2" xfId="6573"/>
    <cellStyle name="Normal 37 2 4 2 5 2 2" xfId="38181"/>
    <cellStyle name="Normal 37 2 4 2 5 2 3" xfId="25324"/>
    <cellStyle name="Normal 37 2 4 2 5 2 4" xfId="15949"/>
    <cellStyle name="Normal 37 2 4 2 5 3" xfId="5315"/>
    <cellStyle name="Normal 37 2 4 2 5 3 2" xfId="36923"/>
    <cellStyle name="Normal 37 2 4 2 5 3 3" xfId="24066"/>
    <cellStyle name="Normal 37 2 4 2 5 3 4" xfId="14691"/>
    <cellStyle name="Normal 37 2 4 2 5 4" xfId="19946"/>
    <cellStyle name="Normal 37 2 4 2 5 5" xfId="29322"/>
    <cellStyle name="Normal 37 2 4 2 5 6" xfId="33046"/>
    <cellStyle name="Normal 37 2 4 2 5 7" xfId="10812"/>
    <cellStyle name="Normal 37 2 4 2 6" xfId="1483"/>
    <cellStyle name="Normal 37 2 4 2 6 2" xfId="7121"/>
    <cellStyle name="Normal 37 2 4 2 6 2 2" xfId="38727"/>
    <cellStyle name="Normal 37 2 4 2 6 2 3" xfId="25870"/>
    <cellStyle name="Normal 37 2 4 2 6 2 4" xfId="16495"/>
    <cellStyle name="Normal 37 2 4 2 6 3" xfId="4532"/>
    <cellStyle name="Normal 37 2 4 2 6 3 2" xfId="36144"/>
    <cellStyle name="Normal 37 2 4 2 6 3 3" xfId="23286"/>
    <cellStyle name="Normal 37 2 4 2 6 3 4" xfId="13911"/>
    <cellStyle name="Normal 37 2 4 2 6 4" xfId="20061"/>
    <cellStyle name="Normal 37 2 4 2 6 5" xfId="29437"/>
    <cellStyle name="Normal 37 2 4 2 6 6" xfId="33161"/>
    <cellStyle name="Normal 37 2 4 2 6 7" xfId="10927"/>
    <cellStyle name="Normal 37 2 4 2 7" xfId="1598"/>
    <cellStyle name="Normal 37 2 4 2 7 2" xfId="5786"/>
    <cellStyle name="Normal 37 2 4 2 7 2 2" xfId="37394"/>
    <cellStyle name="Normal 37 2 4 2 7 2 3" xfId="24537"/>
    <cellStyle name="Normal 37 2 4 2 7 2 4" xfId="15162"/>
    <cellStyle name="Normal 37 2 4 2 7 3" xfId="20175"/>
    <cellStyle name="Normal 37 2 4 2 7 4" xfId="29551"/>
    <cellStyle name="Normal 37 2 4 2 7 5" xfId="33275"/>
    <cellStyle name="Normal 37 2 4 2 7 6" xfId="11041"/>
    <cellStyle name="Normal 37 2 4 2 8" xfId="1713"/>
    <cellStyle name="Normal 37 2 4 2 8 2" xfId="7075"/>
    <cellStyle name="Normal 37 2 4 2 8 2 2" xfId="38681"/>
    <cellStyle name="Normal 37 2 4 2 8 2 3" xfId="25824"/>
    <cellStyle name="Normal 37 2 4 2 8 2 4" xfId="16449"/>
    <cellStyle name="Normal 37 2 4 2 8 3" xfId="20289"/>
    <cellStyle name="Normal 37 2 4 2 8 4" xfId="29665"/>
    <cellStyle name="Normal 37 2 4 2 8 5" xfId="33389"/>
    <cellStyle name="Normal 37 2 4 2 8 6" xfId="11155"/>
    <cellStyle name="Normal 37 2 4 2 9" xfId="1828"/>
    <cellStyle name="Normal 37 2 4 2 9 2" xfId="5685"/>
    <cellStyle name="Normal 37 2 4 2 9 2 2" xfId="37293"/>
    <cellStyle name="Normal 37 2 4 2 9 2 3" xfId="24436"/>
    <cellStyle name="Normal 37 2 4 2 9 2 4" xfId="15061"/>
    <cellStyle name="Normal 37 2 4 2 9 3" xfId="20403"/>
    <cellStyle name="Normal 37 2 4 2 9 4" xfId="29779"/>
    <cellStyle name="Normal 37 2 4 2 9 5" xfId="33503"/>
    <cellStyle name="Normal 37 2 4 2 9 6" xfId="11269"/>
    <cellStyle name="Normal 37 2 4 20" xfId="3029"/>
    <cellStyle name="Normal 37 2 4 20 2" xfId="8494"/>
    <cellStyle name="Normal 37 2 4 20 2 2" xfId="40100"/>
    <cellStyle name="Normal 37 2 4 20 2 3" xfId="27243"/>
    <cellStyle name="Normal 37 2 4 20 2 4" xfId="17868"/>
    <cellStyle name="Normal 37 2 4 20 3" xfId="21590"/>
    <cellStyle name="Normal 37 2 4 20 4" xfId="30966"/>
    <cellStyle name="Normal 37 2 4 20 5" xfId="34689"/>
    <cellStyle name="Normal 37 2 4 20 6" xfId="12456"/>
    <cellStyle name="Normal 37 2 4 21" xfId="3144"/>
    <cellStyle name="Normal 37 2 4 21 2" xfId="8608"/>
    <cellStyle name="Normal 37 2 4 21 2 2" xfId="40214"/>
    <cellStyle name="Normal 37 2 4 21 2 3" xfId="27357"/>
    <cellStyle name="Normal 37 2 4 21 2 4" xfId="17982"/>
    <cellStyle name="Normal 37 2 4 21 3" xfId="21704"/>
    <cellStyle name="Normal 37 2 4 21 4" xfId="31080"/>
    <cellStyle name="Normal 37 2 4 21 5" xfId="34803"/>
    <cellStyle name="Normal 37 2 4 21 6" xfId="12570"/>
    <cellStyle name="Normal 37 2 4 22" xfId="3259"/>
    <cellStyle name="Normal 37 2 4 22 2" xfId="8722"/>
    <cellStyle name="Normal 37 2 4 22 2 2" xfId="40328"/>
    <cellStyle name="Normal 37 2 4 22 2 3" xfId="27471"/>
    <cellStyle name="Normal 37 2 4 22 2 4" xfId="18096"/>
    <cellStyle name="Normal 37 2 4 22 3" xfId="21818"/>
    <cellStyle name="Normal 37 2 4 22 4" xfId="31194"/>
    <cellStyle name="Normal 37 2 4 22 5" xfId="34917"/>
    <cellStyle name="Normal 37 2 4 22 6" xfId="12684"/>
    <cellStyle name="Normal 37 2 4 23" xfId="3374"/>
    <cellStyle name="Normal 37 2 4 23 2" xfId="8836"/>
    <cellStyle name="Normal 37 2 4 23 2 2" xfId="40442"/>
    <cellStyle name="Normal 37 2 4 23 2 3" xfId="27585"/>
    <cellStyle name="Normal 37 2 4 23 2 4" xfId="18210"/>
    <cellStyle name="Normal 37 2 4 23 3" xfId="21932"/>
    <cellStyle name="Normal 37 2 4 23 4" xfId="31308"/>
    <cellStyle name="Normal 37 2 4 23 5" xfId="35031"/>
    <cellStyle name="Normal 37 2 4 23 6" xfId="12798"/>
    <cellStyle name="Normal 37 2 4 24" xfId="3489"/>
    <cellStyle name="Normal 37 2 4 24 2" xfId="8950"/>
    <cellStyle name="Normal 37 2 4 24 2 2" xfId="40556"/>
    <cellStyle name="Normal 37 2 4 24 2 3" xfId="27699"/>
    <cellStyle name="Normal 37 2 4 24 2 4" xfId="18324"/>
    <cellStyle name="Normal 37 2 4 24 3" xfId="22046"/>
    <cellStyle name="Normal 37 2 4 24 4" xfId="31422"/>
    <cellStyle name="Normal 37 2 4 24 5" xfId="35145"/>
    <cellStyle name="Normal 37 2 4 24 6" xfId="12912"/>
    <cellStyle name="Normal 37 2 4 25" xfId="3604"/>
    <cellStyle name="Normal 37 2 4 25 2" xfId="9064"/>
    <cellStyle name="Normal 37 2 4 25 2 2" xfId="40670"/>
    <cellStyle name="Normal 37 2 4 25 2 3" xfId="27813"/>
    <cellStyle name="Normal 37 2 4 25 2 4" xfId="18438"/>
    <cellStyle name="Normal 37 2 4 25 3" xfId="22160"/>
    <cellStyle name="Normal 37 2 4 25 4" xfId="31536"/>
    <cellStyle name="Normal 37 2 4 25 5" xfId="35259"/>
    <cellStyle name="Normal 37 2 4 25 6" xfId="13026"/>
    <cellStyle name="Normal 37 2 4 26" xfId="3722"/>
    <cellStyle name="Normal 37 2 4 26 2" xfId="9181"/>
    <cellStyle name="Normal 37 2 4 26 2 2" xfId="40787"/>
    <cellStyle name="Normal 37 2 4 26 2 3" xfId="27930"/>
    <cellStyle name="Normal 37 2 4 26 2 4" xfId="18555"/>
    <cellStyle name="Normal 37 2 4 26 3" xfId="22277"/>
    <cellStyle name="Normal 37 2 4 26 4" xfId="31653"/>
    <cellStyle name="Normal 37 2 4 26 5" xfId="35376"/>
    <cellStyle name="Normal 37 2 4 26 6" xfId="13143"/>
    <cellStyle name="Normal 37 2 4 27" xfId="3842"/>
    <cellStyle name="Normal 37 2 4 27 2" xfId="9300"/>
    <cellStyle name="Normal 37 2 4 27 2 2" xfId="40906"/>
    <cellStyle name="Normal 37 2 4 27 2 3" xfId="28049"/>
    <cellStyle name="Normal 37 2 4 27 2 4" xfId="18674"/>
    <cellStyle name="Normal 37 2 4 27 3" xfId="22396"/>
    <cellStyle name="Normal 37 2 4 27 4" xfId="31772"/>
    <cellStyle name="Normal 37 2 4 27 5" xfId="35495"/>
    <cellStyle name="Normal 37 2 4 27 6" xfId="13262"/>
    <cellStyle name="Normal 37 2 4 28" xfId="3974"/>
    <cellStyle name="Normal 37 2 4 28 2" xfId="9431"/>
    <cellStyle name="Normal 37 2 4 28 2 2" xfId="41037"/>
    <cellStyle name="Normal 37 2 4 28 2 3" xfId="28180"/>
    <cellStyle name="Normal 37 2 4 28 2 4" xfId="18805"/>
    <cellStyle name="Normal 37 2 4 28 3" xfId="22527"/>
    <cellStyle name="Normal 37 2 4 28 4" xfId="31903"/>
    <cellStyle name="Normal 37 2 4 28 5" xfId="35626"/>
    <cellStyle name="Normal 37 2 4 28 6" xfId="13393"/>
    <cellStyle name="Normal 37 2 4 29" xfId="4090"/>
    <cellStyle name="Normal 37 2 4 29 2" xfId="9546"/>
    <cellStyle name="Normal 37 2 4 29 2 2" xfId="41152"/>
    <cellStyle name="Normal 37 2 4 29 2 3" xfId="28295"/>
    <cellStyle name="Normal 37 2 4 29 2 4" xfId="18920"/>
    <cellStyle name="Normal 37 2 4 29 3" xfId="22642"/>
    <cellStyle name="Normal 37 2 4 29 4" xfId="32018"/>
    <cellStyle name="Normal 37 2 4 29 5" xfId="35741"/>
    <cellStyle name="Normal 37 2 4 29 6" xfId="13508"/>
    <cellStyle name="Normal 37 2 4 3" xfId="568"/>
    <cellStyle name="Normal 37 2 4 3 2" xfId="931"/>
    <cellStyle name="Normal 37 2 4 3 2 2" xfId="5321"/>
    <cellStyle name="Normal 37 2 4 3 2 2 2" xfId="6579"/>
    <cellStyle name="Normal 37 2 4 3 2 2 2 2" xfId="38187"/>
    <cellStyle name="Normal 37 2 4 3 2 2 2 3" xfId="25330"/>
    <cellStyle name="Normal 37 2 4 3 2 2 2 4" xfId="15955"/>
    <cellStyle name="Normal 37 2 4 3 2 2 3" xfId="36929"/>
    <cellStyle name="Normal 37 2 4 3 2 2 4" xfId="24072"/>
    <cellStyle name="Normal 37 2 4 3 2 2 5" xfId="14697"/>
    <cellStyle name="Normal 37 2 4 3 2 3" xfId="6049"/>
    <cellStyle name="Normal 37 2 4 3 2 3 2" xfId="37657"/>
    <cellStyle name="Normal 37 2 4 3 2 3 3" xfId="24800"/>
    <cellStyle name="Normal 37 2 4 3 2 3 4" xfId="15425"/>
    <cellStyle name="Normal 37 2 4 3 2 4" xfId="4791"/>
    <cellStyle name="Normal 37 2 4 3 2 4 2" xfId="36403"/>
    <cellStyle name="Normal 37 2 4 3 2 4 3" xfId="23545"/>
    <cellStyle name="Normal 37 2 4 3 2 4 4" xfId="14170"/>
    <cellStyle name="Normal 37 2 4 3 2 5" xfId="32613"/>
    <cellStyle name="Normal 37 2 4 3 2 6" xfId="22999"/>
    <cellStyle name="Normal 37 2 4 3 2 7" xfId="10380"/>
    <cellStyle name="Normal 37 2 4 3 3" xfId="5320"/>
    <cellStyle name="Normal 37 2 4 3 3 2" xfId="6578"/>
    <cellStyle name="Normal 37 2 4 3 3 2 2" xfId="38186"/>
    <cellStyle name="Normal 37 2 4 3 3 2 3" xfId="25329"/>
    <cellStyle name="Normal 37 2 4 3 3 2 4" xfId="15954"/>
    <cellStyle name="Normal 37 2 4 3 3 3" xfId="36928"/>
    <cellStyle name="Normal 37 2 4 3 3 4" xfId="24071"/>
    <cellStyle name="Normal 37 2 4 3 3 5" xfId="14696"/>
    <cellStyle name="Normal 37 2 4 3 4" xfId="5860"/>
    <cellStyle name="Normal 37 2 4 3 4 2" xfId="37468"/>
    <cellStyle name="Normal 37 2 4 3 4 3" xfId="24611"/>
    <cellStyle name="Normal 37 2 4 3 4 4" xfId="15236"/>
    <cellStyle name="Normal 37 2 4 3 5" xfId="4603"/>
    <cellStyle name="Normal 37 2 4 3 5 2" xfId="36215"/>
    <cellStyle name="Normal 37 2 4 3 5 3" xfId="23357"/>
    <cellStyle name="Normal 37 2 4 3 5 4" xfId="13982"/>
    <cellStyle name="Normal 37 2 4 3 6" xfId="19514"/>
    <cellStyle name="Normal 37 2 4 3 7" xfId="28890"/>
    <cellStyle name="Normal 37 2 4 3 8" xfId="32372"/>
    <cellStyle name="Normal 37 2 4 3 9" xfId="10020"/>
    <cellStyle name="Normal 37 2 4 30" xfId="4205"/>
    <cellStyle name="Normal 37 2 4 30 2" xfId="9660"/>
    <cellStyle name="Normal 37 2 4 30 2 2" xfId="41266"/>
    <cellStyle name="Normal 37 2 4 30 2 3" xfId="28409"/>
    <cellStyle name="Normal 37 2 4 30 2 4" xfId="19034"/>
    <cellStyle name="Normal 37 2 4 30 3" xfId="22756"/>
    <cellStyle name="Normal 37 2 4 30 4" xfId="32132"/>
    <cellStyle name="Normal 37 2 4 30 5" xfId="35855"/>
    <cellStyle name="Normal 37 2 4 30 6" xfId="13622"/>
    <cellStyle name="Normal 37 2 4 31" xfId="809"/>
    <cellStyle name="Normal 37 2 4 31 2" xfId="9780"/>
    <cellStyle name="Normal 37 2 4 31 2 2" xfId="41386"/>
    <cellStyle name="Normal 37 2 4 31 2 3" xfId="28529"/>
    <cellStyle name="Normal 37 2 4 31 2 4" xfId="19154"/>
    <cellStyle name="Normal 37 2 4 31 3" xfId="22876"/>
    <cellStyle name="Normal 37 2 4 31 4" xfId="28770"/>
    <cellStyle name="Normal 37 2 4 31 5" xfId="32734"/>
    <cellStyle name="Normal 37 2 4 31 6" xfId="10260"/>
    <cellStyle name="Normal 37 2 4 32" xfId="688"/>
    <cellStyle name="Normal 37 2 4 32 2" xfId="5655"/>
    <cellStyle name="Normal 37 2 4 32 2 2" xfId="37263"/>
    <cellStyle name="Normal 37 2 4 32 2 3" xfId="24406"/>
    <cellStyle name="Normal 37 2 4 32 2 4" xfId="15031"/>
    <cellStyle name="Normal 37 2 4 32 3" xfId="19394"/>
    <cellStyle name="Normal 37 2 4 32 4" xfId="10140"/>
    <cellStyle name="Normal 37 2 4 33" xfId="4366"/>
    <cellStyle name="Normal 37 2 4 33 2" xfId="35978"/>
    <cellStyle name="Normal 37 2 4 33 3" xfId="23120"/>
    <cellStyle name="Normal 37 2 4 33 4" xfId="13745"/>
    <cellStyle name="Normal 37 2 4 34" xfId="19274"/>
    <cellStyle name="Normal 37 2 4 35" xfId="28650"/>
    <cellStyle name="Normal 37 2 4 36" xfId="32252"/>
    <cellStyle name="Normal 37 2 4 37" xfId="9900"/>
    <cellStyle name="Normal 37 2 4 4" xfId="1085"/>
    <cellStyle name="Normal 37 2 4 4 2" xfId="5322"/>
    <cellStyle name="Normal 37 2 4 4 2 2" xfId="6580"/>
    <cellStyle name="Normal 37 2 4 4 2 2 2" xfId="38188"/>
    <cellStyle name="Normal 37 2 4 4 2 2 3" xfId="25331"/>
    <cellStyle name="Normal 37 2 4 4 2 2 4" xfId="15956"/>
    <cellStyle name="Normal 37 2 4 4 2 3" xfId="36930"/>
    <cellStyle name="Normal 37 2 4 4 2 4" xfId="24073"/>
    <cellStyle name="Normal 37 2 4 4 2 5" xfId="14698"/>
    <cellStyle name="Normal 37 2 4 4 3" xfId="6050"/>
    <cellStyle name="Normal 37 2 4 4 3 2" xfId="37658"/>
    <cellStyle name="Normal 37 2 4 4 3 3" xfId="24801"/>
    <cellStyle name="Normal 37 2 4 4 3 4" xfId="15426"/>
    <cellStyle name="Normal 37 2 4 4 4" xfId="4792"/>
    <cellStyle name="Normal 37 2 4 4 4 2" xfId="36404"/>
    <cellStyle name="Normal 37 2 4 4 4 3" xfId="23546"/>
    <cellStyle name="Normal 37 2 4 4 4 4" xfId="14171"/>
    <cellStyle name="Normal 37 2 4 4 5" xfId="19666"/>
    <cellStyle name="Normal 37 2 4 4 6" xfId="29042"/>
    <cellStyle name="Normal 37 2 4 4 7" xfId="32493"/>
    <cellStyle name="Normal 37 2 4 4 8" xfId="10532"/>
    <cellStyle name="Normal 37 2 4 5" xfId="1202"/>
    <cellStyle name="Normal 37 2 4 5 2" xfId="5323"/>
    <cellStyle name="Normal 37 2 4 5 2 2" xfId="6581"/>
    <cellStyle name="Normal 37 2 4 5 2 2 2" xfId="38189"/>
    <cellStyle name="Normal 37 2 4 5 2 2 3" xfId="25332"/>
    <cellStyle name="Normal 37 2 4 5 2 2 4" xfId="15957"/>
    <cellStyle name="Normal 37 2 4 5 2 3" xfId="36931"/>
    <cellStyle name="Normal 37 2 4 5 2 4" xfId="24074"/>
    <cellStyle name="Normal 37 2 4 5 2 5" xfId="14699"/>
    <cellStyle name="Normal 37 2 4 5 3" xfId="6225"/>
    <cellStyle name="Normal 37 2 4 5 3 2" xfId="37833"/>
    <cellStyle name="Normal 37 2 4 5 3 3" xfId="24976"/>
    <cellStyle name="Normal 37 2 4 5 3 4" xfId="15601"/>
    <cellStyle name="Normal 37 2 4 5 4" xfId="4967"/>
    <cellStyle name="Normal 37 2 4 5 4 2" xfId="36577"/>
    <cellStyle name="Normal 37 2 4 5 4 3" xfId="23720"/>
    <cellStyle name="Normal 37 2 4 5 4 4" xfId="14345"/>
    <cellStyle name="Normal 37 2 4 5 5" xfId="19782"/>
    <cellStyle name="Normal 37 2 4 5 6" xfId="29158"/>
    <cellStyle name="Normal 37 2 4 5 7" xfId="32882"/>
    <cellStyle name="Normal 37 2 4 5 8" xfId="10648"/>
    <cellStyle name="Normal 37 2 4 6" xfId="1318"/>
    <cellStyle name="Normal 37 2 4 6 2" xfId="6572"/>
    <cellStyle name="Normal 37 2 4 6 2 2" xfId="38180"/>
    <cellStyle name="Normal 37 2 4 6 2 3" xfId="25323"/>
    <cellStyle name="Normal 37 2 4 6 2 4" xfId="15948"/>
    <cellStyle name="Normal 37 2 4 6 3" xfId="5314"/>
    <cellStyle name="Normal 37 2 4 6 3 2" xfId="36922"/>
    <cellStyle name="Normal 37 2 4 6 3 3" xfId="24065"/>
    <cellStyle name="Normal 37 2 4 6 3 4" xfId="14690"/>
    <cellStyle name="Normal 37 2 4 6 4" xfId="19897"/>
    <cellStyle name="Normal 37 2 4 6 5" xfId="29273"/>
    <cellStyle name="Normal 37 2 4 6 6" xfId="32997"/>
    <cellStyle name="Normal 37 2 4 6 7" xfId="10763"/>
    <cellStyle name="Normal 37 2 4 7" xfId="1434"/>
    <cellStyle name="Normal 37 2 4 7 2" xfId="6960"/>
    <cellStyle name="Normal 37 2 4 7 2 2" xfId="38567"/>
    <cellStyle name="Normal 37 2 4 7 2 3" xfId="25710"/>
    <cellStyle name="Normal 37 2 4 7 2 4" xfId="16335"/>
    <cellStyle name="Normal 37 2 4 7 3" xfId="4483"/>
    <cellStyle name="Normal 37 2 4 7 3 2" xfId="36095"/>
    <cellStyle name="Normal 37 2 4 7 3 3" xfId="23237"/>
    <cellStyle name="Normal 37 2 4 7 3 4" xfId="13862"/>
    <cellStyle name="Normal 37 2 4 7 4" xfId="20012"/>
    <cellStyle name="Normal 37 2 4 7 5" xfId="29388"/>
    <cellStyle name="Normal 37 2 4 7 6" xfId="33112"/>
    <cellStyle name="Normal 37 2 4 7 7" xfId="10878"/>
    <cellStyle name="Normal 37 2 4 8" xfId="1549"/>
    <cellStyle name="Normal 37 2 4 8 2" xfId="5737"/>
    <cellStyle name="Normal 37 2 4 8 2 2" xfId="37345"/>
    <cellStyle name="Normal 37 2 4 8 2 3" xfId="24488"/>
    <cellStyle name="Normal 37 2 4 8 2 4" xfId="15113"/>
    <cellStyle name="Normal 37 2 4 8 3" xfId="20126"/>
    <cellStyle name="Normal 37 2 4 8 4" xfId="29502"/>
    <cellStyle name="Normal 37 2 4 8 5" xfId="33226"/>
    <cellStyle name="Normal 37 2 4 8 6" xfId="10992"/>
    <cellStyle name="Normal 37 2 4 9" xfId="1664"/>
    <cellStyle name="Normal 37 2 4 9 2" xfId="7180"/>
    <cellStyle name="Normal 37 2 4 9 2 2" xfId="38786"/>
    <cellStyle name="Normal 37 2 4 9 2 3" xfId="25929"/>
    <cellStyle name="Normal 37 2 4 9 2 4" xfId="16554"/>
    <cellStyle name="Normal 37 2 4 9 3" xfId="20240"/>
    <cellStyle name="Normal 37 2 4 9 4" xfId="29616"/>
    <cellStyle name="Normal 37 2 4 9 5" xfId="33340"/>
    <cellStyle name="Normal 37 2 4 9 6" xfId="11106"/>
    <cellStyle name="Normal 37 2 40" xfId="28618"/>
    <cellStyle name="Normal 37 2 41" xfId="32220"/>
    <cellStyle name="Normal 37 2 42" xfId="9868"/>
    <cellStyle name="Normal 37 2 5" xfId="456"/>
    <cellStyle name="Normal 37 2 5 10" xfId="1787"/>
    <cellStyle name="Normal 37 2 5 10 2" xfId="7171"/>
    <cellStyle name="Normal 37 2 5 10 2 2" xfId="38777"/>
    <cellStyle name="Normal 37 2 5 10 2 3" xfId="25920"/>
    <cellStyle name="Normal 37 2 5 10 2 4" xfId="16545"/>
    <cellStyle name="Normal 37 2 5 10 3" xfId="20362"/>
    <cellStyle name="Normal 37 2 5 10 4" xfId="29738"/>
    <cellStyle name="Normal 37 2 5 10 5" xfId="33462"/>
    <cellStyle name="Normal 37 2 5 10 6" xfId="11228"/>
    <cellStyle name="Normal 37 2 5 11" xfId="1919"/>
    <cellStyle name="Normal 37 2 5 11 2" xfId="7393"/>
    <cellStyle name="Normal 37 2 5 11 2 2" xfId="38999"/>
    <cellStyle name="Normal 37 2 5 11 2 3" xfId="26142"/>
    <cellStyle name="Normal 37 2 5 11 2 4" xfId="16767"/>
    <cellStyle name="Normal 37 2 5 11 3" xfId="20489"/>
    <cellStyle name="Normal 37 2 5 11 4" xfId="29865"/>
    <cellStyle name="Normal 37 2 5 11 5" xfId="33588"/>
    <cellStyle name="Normal 37 2 5 11 6" xfId="11355"/>
    <cellStyle name="Normal 37 2 5 12" xfId="2035"/>
    <cellStyle name="Normal 37 2 5 12 2" xfId="7508"/>
    <cellStyle name="Normal 37 2 5 12 2 2" xfId="39114"/>
    <cellStyle name="Normal 37 2 5 12 2 3" xfId="26257"/>
    <cellStyle name="Normal 37 2 5 12 2 4" xfId="16882"/>
    <cellStyle name="Normal 37 2 5 12 3" xfId="20604"/>
    <cellStyle name="Normal 37 2 5 12 4" xfId="29980"/>
    <cellStyle name="Normal 37 2 5 12 5" xfId="33703"/>
    <cellStyle name="Normal 37 2 5 12 6" xfId="11470"/>
    <cellStyle name="Normal 37 2 5 13" xfId="2209"/>
    <cellStyle name="Normal 37 2 5 13 2" xfId="7681"/>
    <cellStyle name="Normal 37 2 5 13 2 2" xfId="39287"/>
    <cellStyle name="Normal 37 2 5 13 2 3" xfId="26430"/>
    <cellStyle name="Normal 37 2 5 13 2 4" xfId="17055"/>
    <cellStyle name="Normal 37 2 5 13 3" xfId="20777"/>
    <cellStyle name="Normal 37 2 5 13 4" xfId="30153"/>
    <cellStyle name="Normal 37 2 5 13 5" xfId="33876"/>
    <cellStyle name="Normal 37 2 5 13 6" xfId="11643"/>
    <cellStyle name="Normal 37 2 5 14" xfId="2327"/>
    <cellStyle name="Normal 37 2 5 14 2" xfId="7798"/>
    <cellStyle name="Normal 37 2 5 14 2 2" xfId="39404"/>
    <cellStyle name="Normal 37 2 5 14 2 3" xfId="26547"/>
    <cellStyle name="Normal 37 2 5 14 2 4" xfId="17172"/>
    <cellStyle name="Normal 37 2 5 14 3" xfId="20894"/>
    <cellStyle name="Normal 37 2 5 14 4" xfId="30270"/>
    <cellStyle name="Normal 37 2 5 14 5" xfId="33993"/>
    <cellStyle name="Normal 37 2 5 14 6" xfId="11760"/>
    <cellStyle name="Normal 37 2 5 15" xfId="2444"/>
    <cellStyle name="Normal 37 2 5 15 2" xfId="7914"/>
    <cellStyle name="Normal 37 2 5 15 2 2" xfId="39520"/>
    <cellStyle name="Normal 37 2 5 15 2 3" xfId="26663"/>
    <cellStyle name="Normal 37 2 5 15 2 4" xfId="17288"/>
    <cellStyle name="Normal 37 2 5 15 3" xfId="21010"/>
    <cellStyle name="Normal 37 2 5 15 4" xfId="30386"/>
    <cellStyle name="Normal 37 2 5 15 5" xfId="34109"/>
    <cellStyle name="Normal 37 2 5 15 6" xfId="11876"/>
    <cellStyle name="Normal 37 2 5 16" xfId="2563"/>
    <cellStyle name="Normal 37 2 5 16 2" xfId="8032"/>
    <cellStyle name="Normal 37 2 5 16 2 2" xfId="39638"/>
    <cellStyle name="Normal 37 2 5 16 2 3" xfId="26781"/>
    <cellStyle name="Normal 37 2 5 16 2 4" xfId="17406"/>
    <cellStyle name="Normal 37 2 5 16 3" xfId="21128"/>
    <cellStyle name="Normal 37 2 5 16 4" xfId="30504"/>
    <cellStyle name="Normal 37 2 5 16 5" xfId="34227"/>
    <cellStyle name="Normal 37 2 5 16 6" xfId="11994"/>
    <cellStyle name="Normal 37 2 5 17" xfId="2682"/>
    <cellStyle name="Normal 37 2 5 17 2" xfId="8150"/>
    <cellStyle name="Normal 37 2 5 17 2 2" xfId="39756"/>
    <cellStyle name="Normal 37 2 5 17 2 3" xfId="26899"/>
    <cellStyle name="Normal 37 2 5 17 2 4" xfId="17524"/>
    <cellStyle name="Normal 37 2 5 17 3" xfId="21246"/>
    <cellStyle name="Normal 37 2 5 17 4" xfId="30622"/>
    <cellStyle name="Normal 37 2 5 17 5" xfId="34345"/>
    <cellStyle name="Normal 37 2 5 17 6" xfId="12112"/>
    <cellStyle name="Normal 37 2 5 18" xfId="2799"/>
    <cellStyle name="Normal 37 2 5 18 2" xfId="8266"/>
    <cellStyle name="Normal 37 2 5 18 2 2" xfId="39872"/>
    <cellStyle name="Normal 37 2 5 18 2 3" xfId="27015"/>
    <cellStyle name="Normal 37 2 5 18 2 4" xfId="17640"/>
    <cellStyle name="Normal 37 2 5 18 3" xfId="21362"/>
    <cellStyle name="Normal 37 2 5 18 4" xfId="30738"/>
    <cellStyle name="Normal 37 2 5 18 5" xfId="34461"/>
    <cellStyle name="Normal 37 2 5 18 6" xfId="12228"/>
    <cellStyle name="Normal 37 2 5 19" xfId="2917"/>
    <cellStyle name="Normal 37 2 5 19 2" xfId="8383"/>
    <cellStyle name="Normal 37 2 5 19 2 2" xfId="39989"/>
    <cellStyle name="Normal 37 2 5 19 2 3" xfId="27132"/>
    <cellStyle name="Normal 37 2 5 19 2 4" xfId="17757"/>
    <cellStyle name="Normal 37 2 5 19 3" xfId="21479"/>
    <cellStyle name="Normal 37 2 5 19 4" xfId="30855"/>
    <cellStyle name="Normal 37 2 5 19 5" xfId="34578"/>
    <cellStyle name="Normal 37 2 5 19 6" xfId="12345"/>
    <cellStyle name="Normal 37 2 5 2" xfId="497"/>
    <cellStyle name="Normal 37 2 5 2 10" xfId="1961"/>
    <cellStyle name="Normal 37 2 5 2 10 2" xfId="7435"/>
    <cellStyle name="Normal 37 2 5 2 10 2 2" xfId="39041"/>
    <cellStyle name="Normal 37 2 5 2 10 2 3" xfId="26184"/>
    <cellStyle name="Normal 37 2 5 2 10 2 4" xfId="16809"/>
    <cellStyle name="Normal 37 2 5 2 10 3" xfId="20531"/>
    <cellStyle name="Normal 37 2 5 2 10 4" xfId="29907"/>
    <cellStyle name="Normal 37 2 5 2 10 5" xfId="33630"/>
    <cellStyle name="Normal 37 2 5 2 10 6" xfId="11397"/>
    <cellStyle name="Normal 37 2 5 2 11" xfId="2077"/>
    <cellStyle name="Normal 37 2 5 2 11 2" xfId="7550"/>
    <cellStyle name="Normal 37 2 5 2 11 2 2" xfId="39156"/>
    <cellStyle name="Normal 37 2 5 2 11 2 3" xfId="26299"/>
    <cellStyle name="Normal 37 2 5 2 11 2 4" xfId="16924"/>
    <cellStyle name="Normal 37 2 5 2 11 3" xfId="20646"/>
    <cellStyle name="Normal 37 2 5 2 11 4" xfId="30022"/>
    <cellStyle name="Normal 37 2 5 2 11 5" xfId="33745"/>
    <cellStyle name="Normal 37 2 5 2 11 6" xfId="11512"/>
    <cellStyle name="Normal 37 2 5 2 12" xfId="2251"/>
    <cellStyle name="Normal 37 2 5 2 12 2" xfId="7723"/>
    <cellStyle name="Normal 37 2 5 2 12 2 2" xfId="39329"/>
    <cellStyle name="Normal 37 2 5 2 12 2 3" xfId="26472"/>
    <cellStyle name="Normal 37 2 5 2 12 2 4" xfId="17097"/>
    <cellStyle name="Normal 37 2 5 2 12 3" xfId="20819"/>
    <cellStyle name="Normal 37 2 5 2 12 4" xfId="30195"/>
    <cellStyle name="Normal 37 2 5 2 12 5" xfId="33918"/>
    <cellStyle name="Normal 37 2 5 2 12 6" xfId="11685"/>
    <cellStyle name="Normal 37 2 5 2 13" xfId="2369"/>
    <cellStyle name="Normal 37 2 5 2 13 2" xfId="7840"/>
    <cellStyle name="Normal 37 2 5 2 13 2 2" xfId="39446"/>
    <cellStyle name="Normal 37 2 5 2 13 2 3" xfId="26589"/>
    <cellStyle name="Normal 37 2 5 2 13 2 4" xfId="17214"/>
    <cellStyle name="Normal 37 2 5 2 13 3" xfId="20936"/>
    <cellStyle name="Normal 37 2 5 2 13 4" xfId="30312"/>
    <cellStyle name="Normal 37 2 5 2 13 5" xfId="34035"/>
    <cellStyle name="Normal 37 2 5 2 13 6" xfId="11802"/>
    <cellStyle name="Normal 37 2 5 2 14" xfId="2486"/>
    <cellStyle name="Normal 37 2 5 2 14 2" xfId="7956"/>
    <cellStyle name="Normal 37 2 5 2 14 2 2" xfId="39562"/>
    <cellStyle name="Normal 37 2 5 2 14 2 3" xfId="26705"/>
    <cellStyle name="Normal 37 2 5 2 14 2 4" xfId="17330"/>
    <cellStyle name="Normal 37 2 5 2 14 3" xfId="21052"/>
    <cellStyle name="Normal 37 2 5 2 14 4" xfId="30428"/>
    <cellStyle name="Normal 37 2 5 2 14 5" xfId="34151"/>
    <cellStyle name="Normal 37 2 5 2 14 6" xfId="11918"/>
    <cellStyle name="Normal 37 2 5 2 15" xfId="2605"/>
    <cellStyle name="Normal 37 2 5 2 15 2" xfId="8074"/>
    <cellStyle name="Normal 37 2 5 2 15 2 2" xfId="39680"/>
    <cellStyle name="Normal 37 2 5 2 15 2 3" xfId="26823"/>
    <cellStyle name="Normal 37 2 5 2 15 2 4" xfId="17448"/>
    <cellStyle name="Normal 37 2 5 2 15 3" xfId="21170"/>
    <cellStyle name="Normal 37 2 5 2 15 4" xfId="30546"/>
    <cellStyle name="Normal 37 2 5 2 15 5" xfId="34269"/>
    <cellStyle name="Normal 37 2 5 2 15 6" xfId="12036"/>
    <cellStyle name="Normal 37 2 5 2 16" xfId="2724"/>
    <cellStyle name="Normal 37 2 5 2 16 2" xfId="8192"/>
    <cellStyle name="Normal 37 2 5 2 16 2 2" xfId="39798"/>
    <cellStyle name="Normal 37 2 5 2 16 2 3" xfId="26941"/>
    <cellStyle name="Normal 37 2 5 2 16 2 4" xfId="17566"/>
    <cellStyle name="Normal 37 2 5 2 16 3" xfId="21288"/>
    <cellStyle name="Normal 37 2 5 2 16 4" xfId="30664"/>
    <cellStyle name="Normal 37 2 5 2 16 5" xfId="34387"/>
    <cellStyle name="Normal 37 2 5 2 16 6" xfId="12154"/>
    <cellStyle name="Normal 37 2 5 2 17" xfId="2841"/>
    <cellStyle name="Normal 37 2 5 2 17 2" xfId="8308"/>
    <cellStyle name="Normal 37 2 5 2 17 2 2" xfId="39914"/>
    <cellStyle name="Normal 37 2 5 2 17 2 3" xfId="27057"/>
    <cellStyle name="Normal 37 2 5 2 17 2 4" xfId="17682"/>
    <cellStyle name="Normal 37 2 5 2 17 3" xfId="21404"/>
    <cellStyle name="Normal 37 2 5 2 17 4" xfId="30780"/>
    <cellStyle name="Normal 37 2 5 2 17 5" xfId="34503"/>
    <cellStyle name="Normal 37 2 5 2 17 6" xfId="12270"/>
    <cellStyle name="Normal 37 2 5 2 18" xfId="2959"/>
    <cellStyle name="Normal 37 2 5 2 18 2" xfId="8425"/>
    <cellStyle name="Normal 37 2 5 2 18 2 2" xfId="40031"/>
    <cellStyle name="Normal 37 2 5 2 18 2 3" xfId="27174"/>
    <cellStyle name="Normal 37 2 5 2 18 2 4" xfId="17799"/>
    <cellStyle name="Normal 37 2 5 2 18 3" xfId="21521"/>
    <cellStyle name="Normal 37 2 5 2 18 4" xfId="30897"/>
    <cellStyle name="Normal 37 2 5 2 18 5" xfId="34620"/>
    <cellStyle name="Normal 37 2 5 2 18 6" xfId="12387"/>
    <cellStyle name="Normal 37 2 5 2 19" xfId="3079"/>
    <cellStyle name="Normal 37 2 5 2 19 2" xfId="8544"/>
    <cellStyle name="Normal 37 2 5 2 19 2 2" xfId="40150"/>
    <cellStyle name="Normal 37 2 5 2 19 2 3" xfId="27293"/>
    <cellStyle name="Normal 37 2 5 2 19 2 4" xfId="17918"/>
    <cellStyle name="Normal 37 2 5 2 19 3" xfId="21640"/>
    <cellStyle name="Normal 37 2 5 2 19 4" xfId="31016"/>
    <cellStyle name="Normal 37 2 5 2 19 5" xfId="34739"/>
    <cellStyle name="Normal 37 2 5 2 19 6" xfId="12506"/>
    <cellStyle name="Normal 37 2 5 2 2" xfId="618"/>
    <cellStyle name="Normal 37 2 5 2 2 2" xfId="1000"/>
    <cellStyle name="Normal 37 2 5 2 2 2 2" xfId="5327"/>
    <cellStyle name="Normal 37 2 5 2 2 2 2 2" xfId="6585"/>
    <cellStyle name="Normal 37 2 5 2 2 2 2 2 2" xfId="38193"/>
    <cellStyle name="Normal 37 2 5 2 2 2 2 2 3" xfId="25336"/>
    <cellStyle name="Normal 37 2 5 2 2 2 2 2 4" xfId="15961"/>
    <cellStyle name="Normal 37 2 5 2 2 2 2 3" xfId="36935"/>
    <cellStyle name="Normal 37 2 5 2 2 2 2 4" xfId="24078"/>
    <cellStyle name="Normal 37 2 5 2 2 2 2 5" xfId="14703"/>
    <cellStyle name="Normal 37 2 5 2 2 2 3" xfId="6051"/>
    <cellStyle name="Normal 37 2 5 2 2 2 3 2" xfId="37659"/>
    <cellStyle name="Normal 37 2 5 2 2 2 3 3" xfId="24802"/>
    <cellStyle name="Normal 37 2 5 2 2 2 3 4" xfId="15427"/>
    <cellStyle name="Normal 37 2 5 2 2 2 4" xfId="4793"/>
    <cellStyle name="Normal 37 2 5 2 2 2 4 2" xfId="36405"/>
    <cellStyle name="Normal 37 2 5 2 2 2 4 3" xfId="23547"/>
    <cellStyle name="Normal 37 2 5 2 2 2 4 4" xfId="14172"/>
    <cellStyle name="Normal 37 2 5 2 2 2 5" xfId="32663"/>
    <cellStyle name="Normal 37 2 5 2 2 2 6" xfId="23002"/>
    <cellStyle name="Normal 37 2 5 2 2 2 7" xfId="10448"/>
    <cellStyle name="Normal 37 2 5 2 2 3" xfId="5326"/>
    <cellStyle name="Normal 37 2 5 2 2 3 2" xfId="6584"/>
    <cellStyle name="Normal 37 2 5 2 2 3 2 2" xfId="38192"/>
    <cellStyle name="Normal 37 2 5 2 2 3 2 3" xfId="25335"/>
    <cellStyle name="Normal 37 2 5 2 2 3 2 4" xfId="15960"/>
    <cellStyle name="Normal 37 2 5 2 2 3 3" xfId="36934"/>
    <cellStyle name="Normal 37 2 5 2 2 3 4" xfId="24077"/>
    <cellStyle name="Normal 37 2 5 2 2 3 5" xfId="14702"/>
    <cellStyle name="Normal 37 2 5 2 2 4" xfId="5929"/>
    <cellStyle name="Normal 37 2 5 2 2 4 2" xfId="37537"/>
    <cellStyle name="Normal 37 2 5 2 2 4 3" xfId="24680"/>
    <cellStyle name="Normal 37 2 5 2 2 4 4" xfId="15305"/>
    <cellStyle name="Normal 37 2 5 2 2 5" xfId="4671"/>
    <cellStyle name="Normal 37 2 5 2 2 5 2" xfId="36283"/>
    <cellStyle name="Normal 37 2 5 2 2 5 3" xfId="23425"/>
    <cellStyle name="Normal 37 2 5 2 2 5 4" xfId="14050"/>
    <cellStyle name="Normal 37 2 5 2 2 6" xfId="19582"/>
    <cellStyle name="Normal 37 2 5 2 2 7" xfId="28958"/>
    <cellStyle name="Normal 37 2 5 2 2 8" xfId="32422"/>
    <cellStyle name="Normal 37 2 5 2 2 9" xfId="10070"/>
    <cellStyle name="Normal 37 2 5 2 20" xfId="3194"/>
    <cellStyle name="Normal 37 2 5 2 20 2" xfId="8658"/>
    <cellStyle name="Normal 37 2 5 2 20 2 2" xfId="40264"/>
    <cellStyle name="Normal 37 2 5 2 20 2 3" xfId="27407"/>
    <cellStyle name="Normal 37 2 5 2 20 2 4" xfId="18032"/>
    <cellStyle name="Normal 37 2 5 2 20 3" xfId="21754"/>
    <cellStyle name="Normal 37 2 5 2 20 4" xfId="31130"/>
    <cellStyle name="Normal 37 2 5 2 20 5" xfId="34853"/>
    <cellStyle name="Normal 37 2 5 2 20 6" xfId="12620"/>
    <cellStyle name="Normal 37 2 5 2 21" xfId="3309"/>
    <cellStyle name="Normal 37 2 5 2 21 2" xfId="8772"/>
    <cellStyle name="Normal 37 2 5 2 21 2 2" xfId="40378"/>
    <cellStyle name="Normal 37 2 5 2 21 2 3" xfId="27521"/>
    <cellStyle name="Normal 37 2 5 2 21 2 4" xfId="18146"/>
    <cellStyle name="Normal 37 2 5 2 21 3" xfId="21868"/>
    <cellStyle name="Normal 37 2 5 2 21 4" xfId="31244"/>
    <cellStyle name="Normal 37 2 5 2 21 5" xfId="34967"/>
    <cellStyle name="Normal 37 2 5 2 21 6" xfId="12734"/>
    <cellStyle name="Normal 37 2 5 2 22" xfId="3424"/>
    <cellStyle name="Normal 37 2 5 2 22 2" xfId="8886"/>
    <cellStyle name="Normal 37 2 5 2 22 2 2" xfId="40492"/>
    <cellStyle name="Normal 37 2 5 2 22 2 3" xfId="27635"/>
    <cellStyle name="Normal 37 2 5 2 22 2 4" xfId="18260"/>
    <cellStyle name="Normal 37 2 5 2 22 3" xfId="21982"/>
    <cellStyle name="Normal 37 2 5 2 22 4" xfId="31358"/>
    <cellStyle name="Normal 37 2 5 2 22 5" xfId="35081"/>
    <cellStyle name="Normal 37 2 5 2 22 6" xfId="12848"/>
    <cellStyle name="Normal 37 2 5 2 23" xfId="3539"/>
    <cellStyle name="Normal 37 2 5 2 23 2" xfId="9000"/>
    <cellStyle name="Normal 37 2 5 2 23 2 2" xfId="40606"/>
    <cellStyle name="Normal 37 2 5 2 23 2 3" xfId="27749"/>
    <cellStyle name="Normal 37 2 5 2 23 2 4" xfId="18374"/>
    <cellStyle name="Normal 37 2 5 2 23 3" xfId="22096"/>
    <cellStyle name="Normal 37 2 5 2 23 4" xfId="31472"/>
    <cellStyle name="Normal 37 2 5 2 23 5" xfId="35195"/>
    <cellStyle name="Normal 37 2 5 2 23 6" xfId="12962"/>
    <cellStyle name="Normal 37 2 5 2 24" xfId="3654"/>
    <cellStyle name="Normal 37 2 5 2 24 2" xfId="9114"/>
    <cellStyle name="Normal 37 2 5 2 24 2 2" xfId="40720"/>
    <cellStyle name="Normal 37 2 5 2 24 2 3" xfId="27863"/>
    <cellStyle name="Normal 37 2 5 2 24 2 4" xfId="18488"/>
    <cellStyle name="Normal 37 2 5 2 24 3" xfId="22210"/>
    <cellStyle name="Normal 37 2 5 2 24 4" xfId="31586"/>
    <cellStyle name="Normal 37 2 5 2 24 5" xfId="35309"/>
    <cellStyle name="Normal 37 2 5 2 24 6" xfId="13076"/>
    <cellStyle name="Normal 37 2 5 2 25" xfId="3772"/>
    <cellStyle name="Normal 37 2 5 2 25 2" xfId="9231"/>
    <cellStyle name="Normal 37 2 5 2 25 2 2" xfId="40837"/>
    <cellStyle name="Normal 37 2 5 2 25 2 3" xfId="27980"/>
    <cellStyle name="Normal 37 2 5 2 25 2 4" xfId="18605"/>
    <cellStyle name="Normal 37 2 5 2 25 3" xfId="22327"/>
    <cellStyle name="Normal 37 2 5 2 25 4" xfId="31703"/>
    <cellStyle name="Normal 37 2 5 2 25 5" xfId="35426"/>
    <cellStyle name="Normal 37 2 5 2 25 6" xfId="13193"/>
    <cellStyle name="Normal 37 2 5 2 26" xfId="3892"/>
    <cellStyle name="Normal 37 2 5 2 26 2" xfId="9350"/>
    <cellStyle name="Normal 37 2 5 2 26 2 2" xfId="40956"/>
    <cellStyle name="Normal 37 2 5 2 26 2 3" xfId="28099"/>
    <cellStyle name="Normal 37 2 5 2 26 2 4" xfId="18724"/>
    <cellStyle name="Normal 37 2 5 2 26 3" xfId="22446"/>
    <cellStyle name="Normal 37 2 5 2 26 4" xfId="31822"/>
    <cellStyle name="Normal 37 2 5 2 26 5" xfId="35545"/>
    <cellStyle name="Normal 37 2 5 2 26 6" xfId="13312"/>
    <cellStyle name="Normal 37 2 5 2 27" xfId="4024"/>
    <cellStyle name="Normal 37 2 5 2 27 2" xfId="9481"/>
    <cellStyle name="Normal 37 2 5 2 27 2 2" xfId="41087"/>
    <cellStyle name="Normal 37 2 5 2 27 2 3" xfId="28230"/>
    <cellStyle name="Normal 37 2 5 2 27 2 4" xfId="18855"/>
    <cellStyle name="Normal 37 2 5 2 27 3" xfId="22577"/>
    <cellStyle name="Normal 37 2 5 2 27 4" xfId="31953"/>
    <cellStyle name="Normal 37 2 5 2 27 5" xfId="35676"/>
    <cellStyle name="Normal 37 2 5 2 27 6" xfId="13443"/>
    <cellStyle name="Normal 37 2 5 2 28" xfId="4140"/>
    <cellStyle name="Normal 37 2 5 2 28 2" xfId="9596"/>
    <cellStyle name="Normal 37 2 5 2 28 2 2" xfId="41202"/>
    <cellStyle name="Normal 37 2 5 2 28 2 3" xfId="28345"/>
    <cellStyle name="Normal 37 2 5 2 28 2 4" xfId="18970"/>
    <cellStyle name="Normal 37 2 5 2 28 3" xfId="22692"/>
    <cellStyle name="Normal 37 2 5 2 28 4" xfId="32068"/>
    <cellStyle name="Normal 37 2 5 2 28 5" xfId="35791"/>
    <cellStyle name="Normal 37 2 5 2 28 6" xfId="13558"/>
    <cellStyle name="Normal 37 2 5 2 29" xfId="4255"/>
    <cellStyle name="Normal 37 2 5 2 29 2" xfId="9710"/>
    <cellStyle name="Normal 37 2 5 2 29 2 2" xfId="41316"/>
    <cellStyle name="Normal 37 2 5 2 29 2 3" xfId="28459"/>
    <cellStyle name="Normal 37 2 5 2 29 2 4" xfId="19084"/>
    <cellStyle name="Normal 37 2 5 2 29 3" xfId="22806"/>
    <cellStyle name="Normal 37 2 5 2 29 4" xfId="32182"/>
    <cellStyle name="Normal 37 2 5 2 29 5" xfId="35905"/>
    <cellStyle name="Normal 37 2 5 2 29 6" xfId="13672"/>
    <cellStyle name="Normal 37 2 5 2 3" xfId="1135"/>
    <cellStyle name="Normal 37 2 5 2 3 2" xfId="5328"/>
    <cellStyle name="Normal 37 2 5 2 3 2 2" xfId="6586"/>
    <cellStyle name="Normal 37 2 5 2 3 2 2 2" xfId="38194"/>
    <cellStyle name="Normal 37 2 5 2 3 2 2 3" xfId="25337"/>
    <cellStyle name="Normal 37 2 5 2 3 2 2 4" xfId="15962"/>
    <cellStyle name="Normal 37 2 5 2 3 2 3" xfId="36936"/>
    <cellStyle name="Normal 37 2 5 2 3 2 4" xfId="24079"/>
    <cellStyle name="Normal 37 2 5 2 3 2 5" xfId="14704"/>
    <cellStyle name="Normal 37 2 5 2 3 3" xfId="6052"/>
    <cellStyle name="Normal 37 2 5 2 3 3 2" xfId="37660"/>
    <cellStyle name="Normal 37 2 5 2 3 3 3" xfId="24803"/>
    <cellStyle name="Normal 37 2 5 2 3 3 4" xfId="15428"/>
    <cellStyle name="Normal 37 2 5 2 3 4" xfId="4794"/>
    <cellStyle name="Normal 37 2 5 2 3 4 2" xfId="36406"/>
    <cellStyle name="Normal 37 2 5 2 3 4 3" xfId="23548"/>
    <cellStyle name="Normal 37 2 5 2 3 4 4" xfId="14173"/>
    <cellStyle name="Normal 37 2 5 2 3 5" xfId="19716"/>
    <cellStyle name="Normal 37 2 5 2 3 6" xfId="29092"/>
    <cellStyle name="Normal 37 2 5 2 3 7" xfId="32543"/>
    <cellStyle name="Normal 37 2 5 2 3 8" xfId="10582"/>
    <cellStyle name="Normal 37 2 5 2 30" xfId="859"/>
    <cellStyle name="Normal 37 2 5 2 30 2" xfId="9830"/>
    <cellStyle name="Normal 37 2 5 2 30 2 2" xfId="41436"/>
    <cellStyle name="Normal 37 2 5 2 30 2 3" xfId="28579"/>
    <cellStyle name="Normal 37 2 5 2 30 2 4" xfId="19204"/>
    <cellStyle name="Normal 37 2 5 2 30 3" xfId="22926"/>
    <cellStyle name="Normal 37 2 5 2 30 4" xfId="28820"/>
    <cellStyle name="Normal 37 2 5 2 30 5" xfId="32784"/>
    <cellStyle name="Normal 37 2 5 2 30 6" xfId="10310"/>
    <cellStyle name="Normal 37 2 5 2 31" xfId="738"/>
    <cellStyle name="Normal 37 2 5 2 31 2" xfId="7041"/>
    <cellStyle name="Normal 37 2 5 2 31 2 2" xfId="38647"/>
    <cellStyle name="Normal 37 2 5 2 31 2 3" xfId="25790"/>
    <cellStyle name="Normal 37 2 5 2 31 2 4" xfId="16415"/>
    <cellStyle name="Normal 37 2 5 2 31 3" xfId="19444"/>
    <cellStyle name="Normal 37 2 5 2 31 4" xfId="10190"/>
    <cellStyle name="Normal 37 2 5 2 32" xfId="4416"/>
    <cellStyle name="Normal 37 2 5 2 32 2" xfId="36028"/>
    <cellStyle name="Normal 37 2 5 2 32 3" xfId="23170"/>
    <cellStyle name="Normal 37 2 5 2 32 4" xfId="13795"/>
    <cellStyle name="Normal 37 2 5 2 33" xfId="19324"/>
    <cellStyle name="Normal 37 2 5 2 34" xfId="28700"/>
    <cellStyle name="Normal 37 2 5 2 35" xfId="32302"/>
    <cellStyle name="Normal 37 2 5 2 36" xfId="9950"/>
    <cellStyle name="Normal 37 2 5 2 4" xfId="1252"/>
    <cellStyle name="Normal 37 2 5 2 4 2" xfId="5329"/>
    <cellStyle name="Normal 37 2 5 2 4 2 2" xfId="6587"/>
    <cellStyle name="Normal 37 2 5 2 4 2 2 2" xfId="38195"/>
    <cellStyle name="Normal 37 2 5 2 4 2 2 3" xfId="25338"/>
    <cellStyle name="Normal 37 2 5 2 4 2 2 4" xfId="15963"/>
    <cellStyle name="Normal 37 2 5 2 4 2 3" xfId="36937"/>
    <cellStyle name="Normal 37 2 5 2 4 2 4" xfId="24080"/>
    <cellStyle name="Normal 37 2 5 2 4 2 5" xfId="14705"/>
    <cellStyle name="Normal 37 2 5 2 4 3" xfId="6275"/>
    <cellStyle name="Normal 37 2 5 2 4 3 2" xfId="37883"/>
    <cellStyle name="Normal 37 2 5 2 4 3 3" xfId="25026"/>
    <cellStyle name="Normal 37 2 5 2 4 3 4" xfId="15651"/>
    <cellStyle name="Normal 37 2 5 2 4 4" xfId="5017"/>
    <cellStyle name="Normal 37 2 5 2 4 4 2" xfId="36627"/>
    <cellStyle name="Normal 37 2 5 2 4 4 3" xfId="23770"/>
    <cellStyle name="Normal 37 2 5 2 4 4 4" xfId="14395"/>
    <cellStyle name="Normal 37 2 5 2 4 5" xfId="19832"/>
    <cellStyle name="Normal 37 2 5 2 4 6" xfId="29208"/>
    <cellStyle name="Normal 37 2 5 2 4 7" xfId="32932"/>
    <cellStyle name="Normal 37 2 5 2 4 8" xfId="10698"/>
    <cellStyle name="Normal 37 2 5 2 5" xfId="1368"/>
    <cellStyle name="Normal 37 2 5 2 5 2" xfId="6583"/>
    <cellStyle name="Normal 37 2 5 2 5 2 2" xfId="38191"/>
    <cellStyle name="Normal 37 2 5 2 5 2 3" xfId="25334"/>
    <cellStyle name="Normal 37 2 5 2 5 2 4" xfId="15959"/>
    <cellStyle name="Normal 37 2 5 2 5 3" xfId="5325"/>
    <cellStyle name="Normal 37 2 5 2 5 3 2" xfId="36933"/>
    <cellStyle name="Normal 37 2 5 2 5 3 3" xfId="24076"/>
    <cellStyle name="Normal 37 2 5 2 5 3 4" xfId="14701"/>
    <cellStyle name="Normal 37 2 5 2 5 4" xfId="19947"/>
    <cellStyle name="Normal 37 2 5 2 5 5" xfId="29323"/>
    <cellStyle name="Normal 37 2 5 2 5 6" xfId="33047"/>
    <cellStyle name="Normal 37 2 5 2 5 7" xfId="10813"/>
    <cellStyle name="Normal 37 2 5 2 6" xfId="1484"/>
    <cellStyle name="Normal 37 2 5 2 6 2" xfId="5677"/>
    <cellStyle name="Normal 37 2 5 2 6 2 2" xfId="37285"/>
    <cellStyle name="Normal 37 2 5 2 6 2 3" xfId="24428"/>
    <cellStyle name="Normal 37 2 5 2 6 2 4" xfId="15053"/>
    <cellStyle name="Normal 37 2 5 2 6 3" xfId="4533"/>
    <cellStyle name="Normal 37 2 5 2 6 3 2" xfId="36145"/>
    <cellStyle name="Normal 37 2 5 2 6 3 3" xfId="23287"/>
    <cellStyle name="Normal 37 2 5 2 6 3 4" xfId="13912"/>
    <cellStyle name="Normal 37 2 5 2 6 4" xfId="20062"/>
    <cellStyle name="Normal 37 2 5 2 6 5" xfId="29438"/>
    <cellStyle name="Normal 37 2 5 2 6 6" xfId="33162"/>
    <cellStyle name="Normal 37 2 5 2 6 7" xfId="10928"/>
    <cellStyle name="Normal 37 2 5 2 7" xfId="1599"/>
    <cellStyle name="Normal 37 2 5 2 7 2" xfId="5787"/>
    <cellStyle name="Normal 37 2 5 2 7 2 2" xfId="37395"/>
    <cellStyle name="Normal 37 2 5 2 7 2 3" xfId="24538"/>
    <cellStyle name="Normal 37 2 5 2 7 2 4" xfId="15163"/>
    <cellStyle name="Normal 37 2 5 2 7 3" xfId="20176"/>
    <cellStyle name="Normal 37 2 5 2 7 4" xfId="29552"/>
    <cellStyle name="Normal 37 2 5 2 7 5" xfId="33276"/>
    <cellStyle name="Normal 37 2 5 2 7 6" xfId="11042"/>
    <cellStyle name="Normal 37 2 5 2 8" xfId="1714"/>
    <cellStyle name="Normal 37 2 5 2 8 2" xfId="7289"/>
    <cellStyle name="Normal 37 2 5 2 8 2 2" xfId="38895"/>
    <cellStyle name="Normal 37 2 5 2 8 2 3" xfId="26038"/>
    <cellStyle name="Normal 37 2 5 2 8 2 4" xfId="16663"/>
    <cellStyle name="Normal 37 2 5 2 8 3" xfId="20290"/>
    <cellStyle name="Normal 37 2 5 2 8 4" xfId="29666"/>
    <cellStyle name="Normal 37 2 5 2 8 5" xfId="33390"/>
    <cellStyle name="Normal 37 2 5 2 8 6" xfId="11156"/>
    <cellStyle name="Normal 37 2 5 2 9" xfId="1829"/>
    <cellStyle name="Normal 37 2 5 2 9 2" xfId="7264"/>
    <cellStyle name="Normal 37 2 5 2 9 2 2" xfId="38870"/>
    <cellStyle name="Normal 37 2 5 2 9 2 3" xfId="26013"/>
    <cellStyle name="Normal 37 2 5 2 9 2 4" xfId="16638"/>
    <cellStyle name="Normal 37 2 5 2 9 3" xfId="20404"/>
    <cellStyle name="Normal 37 2 5 2 9 4" xfId="29780"/>
    <cellStyle name="Normal 37 2 5 2 9 5" xfId="33504"/>
    <cellStyle name="Normal 37 2 5 2 9 6" xfId="11270"/>
    <cellStyle name="Normal 37 2 5 20" xfId="3037"/>
    <cellStyle name="Normal 37 2 5 20 2" xfId="8502"/>
    <cellStyle name="Normal 37 2 5 20 2 2" xfId="40108"/>
    <cellStyle name="Normal 37 2 5 20 2 3" xfId="27251"/>
    <cellStyle name="Normal 37 2 5 20 2 4" xfId="17876"/>
    <cellStyle name="Normal 37 2 5 20 3" xfId="21598"/>
    <cellStyle name="Normal 37 2 5 20 4" xfId="30974"/>
    <cellStyle name="Normal 37 2 5 20 5" xfId="34697"/>
    <cellStyle name="Normal 37 2 5 20 6" xfId="12464"/>
    <cellStyle name="Normal 37 2 5 21" xfId="3152"/>
    <cellStyle name="Normal 37 2 5 21 2" xfId="8616"/>
    <cellStyle name="Normal 37 2 5 21 2 2" xfId="40222"/>
    <cellStyle name="Normal 37 2 5 21 2 3" xfId="27365"/>
    <cellStyle name="Normal 37 2 5 21 2 4" xfId="17990"/>
    <cellStyle name="Normal 37 2 5 21 3" xfId="21712"/>
    <cellStyle name="Normal 37 2 5 21 4" xfId="31088"/>
    <cellStyle name="Normal 37 2 5 21 5" xfId="34811"/>
    <cellStyle name="Normal 37 2 5 21 6" xfId="12578"/>
    <cellStyle name="Normal 37 2 5 22" xfId="3267"/>
    <cellStyle name="Normal 37 2 5 22 2" xfId="8730"/>
    <cellStyle name="Normal 37 2 5 22 2 2" xfId="40336"/>
    <cellStyle name="Normal 37 2 5 22 2 3" xfId="27479"/>
    <cellStyle name="Normal 37 2 5 22 2 4" xfId="18104"/>
    <cellStyle name="Normal 37 2 5 22 3" xfId="21826"/>
    <cellStyle name="Normal 37 2 5 22 4" xfId="31202"/>
    <cellStyle name="Normal 37 2 5 22 5" xfId="34925"/>
    <cellStyle name="Normal 37 2 5 22 6" xfId="12692"/>
    <cellStyle name="Normal 37 2 5 23" xfId="3382"/>
    <cellStyle name="Normal 37 2 5 23 2" xfId="8844"/>
    <cellStyle name="Normal 37 2 5 23 2 2" xfId="40450"/>
    <cellStyle name="Normal 37 2 5 23 2 3" xfId="27593"/>
    <cellStyle name="Normal 37 2 5 23 2 4" xfId="18218"/>
    <cellStyle name="Normal 37 2 5 23 3" xfId="21940"/>
    <cellStyle name="Normal 37 2 5 23 4" xfId="31316"/>
    <cellStyle name="Normal 37 2 5 23 5" xfId="35039"/>
    <cellStyle name="Normal 37 2 5 23 6" xfId="12806"/>
    <cellStyle name="Normal 37 2 5 24" xfId="3497"/>
    <cellStyle name="Normal 37 2 5 24 2" xfId="8958"/>
    <cellStyle name="Normal 37 2 5 24 2 2" xfId="40564"/>
    <cellStyle name="Normal 37 2 5 24 2 3" xfId="27707"/>
    <cellStyle name="Normal 37 2 5 24 2 4" xfId="18332"/>
    <cellStyle name="Normal 37 2 5 24 3" xfId="22054"/>
    <cellStyle name="Normal 37 2 5 24 4" xfId="31430"/>
    <cellStyle name="Normal 37 2 5 24 5" xfId="35153"/>
    <cellStyle name="Normal 37 2 5 24 6" xfId="12920"/>
    <cellStyle name="Normal 37 2 5 25" xfId="3612"/>
    <cellStyle name="Normal 37 2 5 25 2" xfId="9072"/>
    <cellStyle name="Normal 37 2 5 25 2 2" xfId="40678"/>
    <cellStyle name="Normal 37 2 5 25 2 3" xfId="27821"/>
    <cellStyle name="Normal 37 2 5 25 2 4" xfId="18446"/>
    <cellStyle name="Normal 37 2 5 25 3" xfId="22168"/>
    <cellStyle name="Normal 37 2 5 25 4" xfId="31544"/>
    <cellStyle name="Normal 37 2 5 25 5" xfId="35267"/>
    <cellStyle name="Normal 37 2 5 25 6" xfId="13034"/>
    <cellStyle name="Normal 37 2 5 26" xfId="3730"/>
    <cellStyle name="Normal 37 2 5 26 2" xfId="9189"/>
    <cellStyle name="Normal 37 2 5 26 2 2" xfId="40795"/>
    <cellStyle name="Normal 37 2 5 26 2 3" xfId="27938"/>
    <cellStyle name="Normal 37 2 5 26 2 4" xfId="18563"/>
    <cellStyle name="Normal 37 2 5 26 3" xfId="22285"/>
    <cellStyle name="Normal 37 2 5 26 4" xfId="31661"/>
    <cellStyle name="Normal 37 2 5 26 5" xfId="35384"/>
    <cellStyle name="Normal 37 2 5 26 6" xfId="13151"/>
    <cellStyle name="Normal 37 2 5 27" xfId="3850"/>
    <cellStyle name="Normal 37 2 5 27 2" xfId="9308"/>
    <cellStyle name="Normal 37 2 5 27 2 2" xfId="40914"/>
    <cellStyle name="Normal 37 2 5 27 2 3" xfId="28057"/>
    <cellStyle name="Normal 37 2 5 27 2 4" xfId="18682"/>
    <cellStyle name="Normal 37 2 5 27 3" xfId="22404"/>
    <cellStyle name="Normal 37 2 5 27 4" xfId="31780"/>
    <cellStyle name="Normal 37 2 5 27 5" xfId="35503"/>
    <cellStyle name="Normal 37 2 5 27 6" xfId="13270"/>
    <cellStyle name="Normal 37 2 5 28" xfId="3982"/>
    <cellStyle name="Normal 37 2 5 28 2" xfId="9439"/>
    <cellStyle name="Normal 37 2 5 28 2 2" xfId="41045"/>
    <cellStyle name="Normal 37 2 5 28 2 3" xfId="28188"/>
    <cellStyle name="Normal 37 2 5 28 2 4" xfId="18813"/>
    <cellStyle name="Normal 37 2 5 28 3" xfId="22535"/>
    <cellStyle name="Normal 37 2 5 28 4" xfId="31911"/>
    <cellStyle name="Normal 37 2 5 28 5" xfId="35634"/>
    <cellStyle name="Normal 37 2 5 28 6" xfId="13401"/>
    <cellStyle name="Normal 37 2 5 29" xfId="4098"/>
    <cellStyle name="Normal 37 2 5 29 2" xfId="9554"/>
    <cellStyle name="Normal 37 2 5 29 2 2" xfId="41160"/>
    <cellStyle name="Normal 37 2 5 29 2 3" xfId="28303"/>
    <cellStyle name="Normal 37 2 5 29 2 4" xfId="18928"/>
    <cellStyle name="Normal 37 2 5 29 3" xfId="22650"/>
    <cellStyle name="Normal 37 2 5 29 4" xfId="32026"/>
    <cellStyle name="Normal 37 2 5 29 5" xfId="35749"/>
    <cellStyle name="Normal 37 2 5 29 6" xfId="13516"/>
    <cellStyle name="Normal 37 2 5 3" xfId="576"/>
    <cellStyle name="Normal 37 2 5 3 2" xfId="939"/>
    <cellStyle name="Normal 37 2 5 3 2 2" xfId="5331"/>
    <cellStyle name="Normal 37 2 5 3 2 2 2" xfId="6589"/>
    <cellStyle name="Normal 37 2 5 3 2 2 2 2" xfId="38197"/>
    <cellStyle name="Normal 37 2 5 3 2 2 2 3" xfId="25340"/>
    <cellStyle name="Normal 37 2 5 3 2 2 2 4" xfId="15965"/>
    <cellStyle name="Normal 37 2 5 3 2 2 3" xfId="36939"/>
    <cellStyle name="Normal 37 2 5 3 2 2 4" xfId="24082"/>
    <cellStyle name="Normal 37 2 5 3 2 2 5" xfId="14707"/>
    <cellStyle name="Normal 37 2 5 3 2 3" xfId="6053"/>
    <cellStyle name="Normal 37 2 5 3 2 3 2" xfId="37661"/>
    <cellStyle name="Normal 37 2 5 3 2 3 3" xfId="24804"/>
    <cellStyle name="Normal 37 2 5 3 2 3 4" xfId="15429"/>
    <cellStyle name="Normal 37 2 5 3 2 4" xfId="4795"/>
    <cellStyle name="Normal 37 2 5 3 2 4 2" xfId="36407"/>
    <cellStyle name="Normal 37 2 5 3 2 4 3" xfId="23549"/>
    <cellStyle name="Normal 37 2 5 3 2 4 4" xfId="14174"/>
    <cellStyle name="Normal 37 2 5 3 2 5" xfId="32621"/>
    <cellStyle name="Normal 37 2 5 3 2 6" xfId="23066"/>
    <cellStyle name="Normal 37 2 5 3 2 7" xfId="10388"/>
    <cellStyle name="Normal 37 2 5 3 3" xfId="5330"/>
    <cellStyle name="Normal 37 2 5 3 3 2" xfId="6588"/>
    <cellStyle name="Normal 37 2 5 3 3 2 2" xfId="38196"/>
    <cellStyle name="Normal 37 2 5 3 3 2 3" xfId="25339"/>
    <cellStyle name="Normal 37 2 5 3 3 2 4" xfId="15964"/>
    <cellStyle name="Normal 37 2 5 3 3 3" xfId="36938"/>
    <cellStyle name="Normal 37 2 5 3 3 4" xfId="24081"/>
    <cellStyle name="Normal 37 2 5 3 3 5" xfId="14706"/>
    <cellStyle name="Normal 37 2 5 3 4" xfId="5868"/>
    <cellStyle name="Normal 37 2 5 3 4 2" xfId="37476"/>
    <cellStyle name="Normal 37 2 5 3 4 3" xfId="24619"/>
    <cellStyle name="Normal 37 2 5 3 4 4" xfId="15244"/>
    <cellStyle name="Normal 37 2 5 3 5" xfId="4611"/>
    <cellStyle name="Normal 37 2 5 3 5 2" xfId="36223"/>
    <cellStyle name="Normal 37 2 5 3 5 3" xfId="23365"/>
    <cellStyle name="Normal 37 2 5 3 5 4" xfId="13990"/>
    <cellStyle name="Normal 37 2 5 3 6" xfId="19522"/>
    <cellStyle name="Normal 37 2 5 3 7" xfId="28898"/>
    <cellStyle name="Normal 37 2 5 3 8" xfId="32380"/>
    <cellStyle name="Normal 37 2 5 3 9" xfId="10028"/>
    <cellStyle name="Normal 37 2 5 30" xfId="4213"/>
    <cellStyle name="Normal 37 2 5 30 2" xfId="9668"/>
    <cellStyle name="Normal 37 2 5 30 2 2" xfId="41274"/>
    <cellStyle name="Normal 37 2 5 30 2 3" xfId="28417"/>
    <cellStyle name="Normal 37 2 5 30 2 4" xfId="19042"/>
    <cellStyle name="Normal 37 2 5 30 3" xfId="22764"/>
    <cellStyle name="Normal 37 2 5 30 4" xfId="32140"/>
    <cellStyle name="Normal 37 2 5 30 5" xfId="35863"/>
    <cellStyle name="Normal 37 2 5 30 6" xfId="13630"/>
    <cellStyle name="Normal 37 2 5 31" xfId="817"/>
    <cellStyle name="Normal 37 2 5 31 2" xfId="9788"/>
    <cellStyle name="Normal 37 2 5 31 2 2" xfId="41394"/>
    <cellStyle name="Normal 37 2 5 31 2 3" xfId="28537"/>
    <cellStyle name="Normal 37 2 5 31 2 4" xfId="19162"/>
    <cellStyle name="Normal 37 2 5 31 3" xfId="22884"/>
    <cellStyle name="Normal 37 2 5 31 4" xfId="28778"/>
    <cellStyle name="Normal 37 2 5 31 5" xfId="32742"/>
    <cellStyle name="Normal 37 2 5 31 6" xfId="10268"/>
    <cellStyle name="Normal 37 2 5 32" xfId="696"/>
    <cellStyle name="Normal 37 2 5 32 2" xfId="7002"/>
    <cellStyle name="Normal 37 2 5 32 2 2" xfId="38608"/>
    <cellStyle name="Normal 37 2 5 32 2 3" xfId="25751"/>
    <cellStyle name="Normal 37 2 5 32 2 4" xfId="16376"/>
    <cellStyle name="Normal 37 2 5 32 3" xfId="19402"/>
    <cellStyle name="Normal 37 2 5 32 4" xfId="10148"/>
    <cellStyle name="Normal 37 2 5 33" xfId="4374"/>
    <cellStyle name="Normal 37 2 5 33 2" xfId="35986"/>
    <cellStyle name="Normal 37 2 5 33 3" xfId="23128"/>
    <cellStyle name="Normal 37 2 5 33 4" xfId="13753"/>
    <cellStyle name="Normal 37 2 5 34" xfId="19282"/>
    <cellStyle name="Normal 37 2 5 35" xfId="28658"/>
    <cellStyle name="Normal 37 2 5 36" xfId="32260"/>
    <cellStyle name="Normal 37 2 5 37" xfId="9908"/>
    <cellStyle name="Normal 37 2 5 4" xfId="1093"/>
    <cellStyle name="Normal 37 2 5 4 2" xfId="5332"/>
    <cellStyle name="Normal 37 2 5 4 2 2" xfId="6590"/>
    <cellStyle name="Normal 37 2 5 4 2 2 2" xfId="38198"/>
    <cellStyle name="Normal 37 2 5 4 2 2 3" xfId="25341"/>
    <cellStyle name="Normal 37 2 5 4 2 2 4" xfId="15966"/>
    <cellStyle name="Normal 37 2 5 4 2 3" xfId="36940"/>
    <cellStyle name="Normal 37 2 5 4 2 4" xfId="24083"/>
    <cellStyle name="Normal 37 2 5 4 2 5" xfId="14708"/>
    <cellStyle name="Normal 37 2 5 4 3" xfId="6054"/>
    <cellStyle name="Normal 37 2 5 4 3 2" xfId="37662"/>
    <cellStyle name="Normal 37 2 5 4 3 3" xfId="24805"/>
    <cellStyle name="Normal 37 2 5 4 3 4" xfId="15430"/>
    <cellStyle name="Normal 37 2 5 4 4" xfId="4796"/>
    <cellStyle name="Normal 37 2 5 4 4 2" xfId="36408"/>
    <cellStyle name="Normal 37 2 5 4 4 3" xfId="23550"/>
    <cellStyle name="Normal 37 2 5 4 4 4" xfId="14175"/>
    <cellStyle name="Normal 37 2 5 4 5" xfId="19674"/>
    <cellStyle name="Normal 37 2 5 4 6" xfId="29050"/>
    <cellStyle name="Normal 37 2 5 4 7" xfId="32501"/>
    <cellStyle name="Normal 37 2 5 4 8" xfId="10540"/>
    <cellStyle name="Normal 37 2 5 5" xfId="1210"/>
    <cellStyle name="Normal 37 2 5 5 2" xfId="5333"/>
    <cellStyle name="Normal 37 2 5 5 2 2" xfId="6591"/>
    <cellStyle name="Normal 37 2 5 5 2 2 2" xfId="38199"/>
    <cellStyle name="Normal 37 2 5 5 2 2 3" xfId="25342"/>
    <cellStyle name="Normal 37 2 5 5 2 2 4" xfId="15967"/>
    <cellStyle name="Normal 37 2 5 5 2 3" xfId="36941"/>
    <cellStyle name="Normal 37 2 5 5 2 4" xfId="24084"/>
    <cellStyle name="Normal 37 2 5 5 2 5" xfId="14709"/>
    <cellStyle name="Normal 37 2 5 5 3" xfId="6233"/>
    <cellStyle name="Normal 37 2 5 5 3 2" xfId="37841"/>
    <cellStyle name="Normal 37 2 5 5 3 3" xfId="24984"/>
    <cellStyle name="Normal 37 2 5 5 3 4" xfId="15609"/>
    <cellStyle name="Normal 37 2 5 5 4" xfId="4975"/>
    <cellStyle name="Normal 37 2 5 5 4 2" xfId="36585"/>
    <cellStyle name="Normal 37 2 5 5 4 3" xfId="23728"/>
    <cellStyle name="Normal 37 2 5 5 4 4" xfId="14353"/>
    <cellStyle name="Normal 37 2 5 5 5" xfId="19790"/>
    <cellStyle name="Normal 37 2 5 5 6" xfId="29166"/>
    <cellStyle name="Normal 37 2 5 5 7" xfId="32890"/>
    <cellStyle name="Normal 37 2 5 5 8" xfId="10656"/>
    <cellStyle name="Normal 37 2 5 6" xfId="1326"/>
    <cellStyle name="Normal 37 2 5 6 2" xfId="6582"/>
    <cellStyle name="Normal 37 2 5 6 2 2" xfId="38190"/>
    <cellStyle name="Normal 37 2 5 6 2 3" xfId="25333"/>
    <cellStyle name="Normal 37 2 5 6 2 4" xfId="15958"/>
    <cellStyle name="Normal 37 2 5 6 3" xfId="5324"/>
    <cellStyle name="Normal 37 2 5 6 3 2" xfId="36932"/>
    <cellStyle name="Normal 37 2 5 6 3 3" xfId="24075"/>
    <cellStyle name="Normal 37 2 5 6 3 4" xfId="14700"/>
    <cellStyle name="Normal 37 2 5 6 4" xfId="19905"/>
    <cellStyle name="Normal 37 2 5 6 5" xfId="29281"/>
    <cellStyle name="Normal 37 2 5 6 6" xfId="33005"/>
    <cellStyle name="Normal 37 2 5 6 7" xfId="10771"/>
    <cellStyle name="Normal 37 2 5 7" xfId="1442"/>
    <cellStyle name="Normal 37 2 5 7 2" xfId="7256"/>
    <cellStyle name="Normal 37 2 5 7 2 2" xfId="38862"/>
    <cellStyle name="Normal 37 2 5 7 2 3" xfId="26005"/>
    <cellStyle name="Normal 37 2 5 7 2 4" xfId="16630"/>
    <cellStyle name="Normal 37 2 5 7 3" xfId="4491"/>
    <cellStyle name="Normal 37 2 5 7 3 2" xfId="36103"/>
    <cellStyle name="Normal 37 2 5 7 3 3" xfId="23245"/>
    <cellStyle name="Normal 37 2 5 7 3 4" xfId="13870"/>
    <cellStyle name="Normal 37 2 5 7 4" xfId="20020"/>
    <cellStyle name="Normal 37 2 5 7 5" xfId="29396"/>
    <cellStyle name="Normal 37 2 5 7 6" xfId="33120"/>
    <cellStyle name="Normal 37 2 5 7 7" xfId="10886"/>
    <cellStyle name="Normal 37 2 5 8" xfId="1557"/>
    <cellStyle name="Normal 37 2 5 8 2" xfId="5745"/>
    <cellStyle name="Normal 37 2 5 8 2 2" xfId="37353"/>
    <cellStyle name="Normal 37 2 5 8 2 3" xfId="24496"/>
    <cellStyle name="Normal 37 2 5 8 2 4" xfId="15121"/>
    <cellStyle name="Normal 37 2 5 8 3" xfId="20134"/>
    <cellStyle name="Normal 37 2 5 8 4" xfId="29510"/>
    <cellStyle name="Normal 37 2 5 8 5" xfId="33234"/>
    <cellStyle name="Normal 37 2 5 8 6" xfId="11000"/>
    <cellStyle name="Normal 37 2 5 9" xfId="1672"/>
    <cellStyle name="Normal 37 2 5 9 2" xfId="7213"/>
    <cellStyle name="Normal 37 2 5 9 2 2" xfId="38819"/>
    <cellStyle name="Normal 37 2 5 9 2 3" xfId="25962"/>
    <cellStyle name="Normal 37 2 5 9 2 4" xfId="16587"/>
    <cellStyle name="Normal 37 2 5 9 3" xfId="20248"/>
    <cellStyle name="Normal 37 2 5 9 4" xfId="29624"/>
    <cellStyle name="Normal 37 2 5 9 5" xfId="33348"/>
    <cellStyle name="Normal 37 2 5 9 6" xfId="11114"/>
    <cellStyle name="Normal 37 2 6" xfId="466"/>
    <cellStyle name="Normal 37 2 6 10" xfId="1797"/>
    <cellStyle name="Normal 37 2 6 10 2" xfId="7140"/>
    <cellStyle name="Normal 37 2 6 10 2 2" xfId="38746"/>
    <cellStyle name="Normal 37 2 6 10 2 3" xfId="25889"/>
    <cellStyle name="Normal 37 2 6 10 2 4" xfId="16514"/>
    <cellStyle name="Normal 37 2 6 10 3" xfId="20372"/>
    <cellStyle name="Normal 37 2 6 10 4" xfId="29748"/>
    <cellStyle name="Normal 37 2 6 10 5" xfId="33472"/>
    <cellStyle name="Normal 37 2 6 10 6" xfId="11238"/>
    <cellStyle name="Normal 37 2 6 11" xfId="1929"/>
    <cellStyle name="Normal 37 2 6 11 2" xfId="7403"/>
    <cellStyle name="Normal 37 2 6 11 2 2" xfId="39009"/>
    <cellStyle name="Normal 37 2 6 11 2 3" xfId="26152"/>
    <cellStyle name="Normal 37 2 6 11 2 4" xfId="16777"/>
    <cellStyle name="Normal 37 2 6 11 3" xfId="20499"/>
    <cellStyle name="Normal 37 2 6 11 4" xfId="29875"/>
    <cellStyle name="Normal 37 2 6 11 5" xfId="33598"/>
    <cellStyle name="Normal 37 2 6 11 6" xfId="11365"/>
    <cellStyle name="Normal 37 2 6 12" xfId="2045"/>
    <cellStyle name="Normal 37 2 6 12 2" xfId="7518"/>
    <cellStyle name="Normal 37 2 6 12 2 2" xfId="39124"/>
    <cellStyle name="Normal 37 2 6 12 2 3" xfId="26267"/>
    <cellStyle name="Normal 37 2 6 12 2 4" xfId="16892"/>
    <cellStyle name="Normal 37 2 6 12 3" xfId="20614"/>
    <cellStyle name="Normal 37 2 6 12 4" xfId="29990"/>
    <cellStyle name="Normal 37 2 6 12 5" xfId="33713"/>
    <cellStyle name="Normal 37 2 6 12 6" xfId="11480"/>
    <cellStyle name="Normal 37 2 6 13" xfId="2219"/>
    <cellStyle name="Normal 37 2 6 13 2" xfId="7691"/>
    <cellStyle name="Normal 37 2 6 13 2 2" xfId="39297"/>
    <cellStyle name="Normal 37 2 6 13 2 3" xfId="26440"/>
    <cellStyle name="Normal 37 2 6 13 2 4" xfId="17065"/>
    <cellStyle name="Normal 37 2 6 13 3" xfId="20787"/>
    <cellStyle name="Normal 37 2 6 13 4" xfId="30163"/>
    <cellStyle name="Normal 37 2 6 13 5" xfId="33886"/>
    <cellStyle name="Normal 37 2 6 13 6" xfId="11653"/>
    <cellStyle name="Normal 37 2 6 14" xfId="2337"/>
    <cellStyle name="Normal 37 2 6 14 2" xfId="7808"/>
    <cellStyle name="Normal 37 2 6 14 2 2" xfId="39414"/>
    <cellStyle name="Normal 37 2 6 14 2 3" xfId="26557"/>
    <cellStyle name="Normal 37 2 6 14 2 4" xfId="17182"/>
    <cellStyle name="Normal 37 2 6 14 3" xfId="20904"/>
    <cellStyle name="Normal 37 2 6 14 4" xfId="30280"/>
    <cellStyle name="Normal 37 2 6 14 5" xfId="34003"/>
    <cellStyle name="Normal 37 2 6 14 6" xfId="11770"/>
    <cellStyle name="Normal 37 2 6 15" xfId="2454"/>
    <cellStyle name="Normal 37 2 6 15 2" xfId="7924"/>
    <cellStyle name="Normal 37 2 6 15 2 2" xfId="39530"/>
    <cellStyle name="Normal 37 2 6 15 2 3" xfId="26673"/>
    <cellStyle name="Normal 37 2 6 15 2 4" xfId="17298"/>
    <cellStyle name="Normal 37 2 6 15 3" xfId="21020"/>
    <cellStyle name="Normal 37 2 6 15 4" xfId="30396"/>
    <cellStyle name="Normal 37 2 6 15 5" xfId="34119"/>
    <cellStyle name="Normal 37 2 6 15 6" xfId="11886"/>
    <cellStyle name="Normal 37 2 6 16" xfId="2573"/>
    <cellStyle name="Normal 37 2 6 16 2" xfId="8042"/>
    <cellStyle name="Normal 37 2 6 16 2 2" xfId="39648"/>
    <cellStyle name="Normal 37 2 6 16 2 3" xfId="26791"/>
    <cellStyle name="Normal 37 2 6 16 2 4" xfId="17416"/>
    <cellStyle name="Normal 37 2 6 16 3" xfId="21138"/>
    <cellStyle name="Normal 37 2 6 16 4" xfId="30514"/>
    <cellStyle name="Normal 37 2 6 16 5" xfId="34237"/>
    <cellStyle name="Normal 37 2 6 16 6" xfId="12004"/>
    <cellStyle name="Normal 37 2 6 17" xfId="2692"/>
    <cellStyle name="Normal 37 2 6 17 2" xfId="8160"/>
    <cellStyle name="Normal 37 2 6 17 2 2" xfId="39766"/>
    <cellStyle name="Normal 37 2 6 17 2 3" xfId="26909"/>
    <cellStyle name="Normal 37 2 6 17 2 4" xfId="17534"/>
    <cellStyle name="Normal 37 2 6 17 3" xfId="21256"/>
    <cellStyle name="Normal 37 2 6 17 4" xfId="30632"/>
    <cellStyle name="Normal 37 2 6 17 5" xfId="34355"/>
    <cellStyle name="Normal 37 2 6 17 6" xfId="12122"/>
    <cellStyle name="Normal 37 2 6 18" xfId="2809"/>
    <cellStyle name="Normal 37 2 6 18 2" xfId="8276"/>
    <cellStyle name="Normal 37 2 6 18 2 2" xfId="39882"/>
    <cellStyle name="Normal 37 2 6 18 2 3" xfId="27025"/>
    <cellStyle name="Normal 37 2 6 18 2 4" xfId="17650"/>
    <cellStyle name="Normal 37 2 6 18 3" xfId="21372"/>
    <cellStyle name="Normal 37 2 6 18 4" xfId="30748"/>
    <cellStyle name="Normal 37 2 6 18 5" xfId="34471"/>
    <cellStyle name="Normal 37 2 6 18 6" xfId="12238"/>
    <cellStyle name="Normal 37 2 6 19" xfId="2927"/>
    <cellStyle name="Normal 37 2 6 19 2" xfId="8393"/>
    <cellStyle name="Normal 37 2 6 19 2 2" xfId="39999"/>
    <cellStyle name="Normal 37 2 6 19 2 3" xfId="27142"/>
    <cellStyle name="Normal 37 2 6 19 2 4" xfId="17767"/>
    <cellStyle name="Normal 37 2 6 19 3" xfId="21489"/>
    <cellStyle name="Normal 37 2 6 19 4" xfId="30865"/>
    <cellStyle name="Normal 37 2 6 19 5" xfId="34588"/>
    <cellStyle name="Normal 37 2 6 19 6" xfId="12355"/>
    <cellStyle name="Normal 37 2 6 2" xfId="498"/>
    <cellStyle name="Normal 37 2 6 2 10" xfId="1962"/>
    <cellStyle name="Normal 37 2 6 2 10 2" xfId="7436"/>
    <cellStyle name="Normal 37 2 6 2 10 2 2" xfId="39042"/>
    <cellStyle name="Normal 37 2 6 2 10 2 3" xfId="26185"/>
    <cellStyle name="Normal 37 2 6 2 10 2 4" xfId="16810"/>
    <cellStyle name="Normal 37 2 6 2 10 3" xfId="20532"/>
    <cellStyle name="Normal 37 2 6 2 10 4" xfId="29908"/>
    <cellStyle name="Normal 37 2 6 2 10 5" xfId="33631"/>
    <cellStyle name="Normal 37 2 6 2 10 6" xfId="11398"/>
    <cellStyle name="Normal 37 2 6 2 11" xfId="2078"/>
    <cellStyle name="Normal 37 2 6 2 11 2" xfId="7551"/>
    <cellStyle name="Normal 37 2 6 2 11 2 2" xfId="39157"/>
    <cellStyle name="Normal 37 2 6 2 11 2 3" xfId="26300"/>
    <cellStyle name="Normal 37 2 6 2 11 2 4" xfId="16925"/>
    <cellStyle name="Normal 37 2 6 2 11 3" xfId="20647"/>
    <cellStyle name="Normal 37 2 6 2 11 4" xfId="30023"/>
    <cellStyle name="Normal 37 2 6 2 11 5" xfId="33746"/>
    <cellStyle name="Normal 37 2 6 2 11 6" xfId="11513"/>
    <cellStyle name="Normal 37 2 6 2 12" xfId="2252"/>
    <cellStyle name="Normal 37 2 6 2 12 2" xfId="7724"/>
    <cellStyle name="Normal 37 2 6 2 12 2 2" xfId="39330"/>
    <cellStyle name="Normal 37 2 6 2 12 2 3" xfId="26473"/>
    <cellStyle name="Normal 37 2 6 2 12 2 4" xfId="17098"/>
    <cellStyle name="Normal 37 2 6 2 12 3" xfId="20820"/>
    <cellStyle name="Normal 37 2 6 2 12 4" xfId="30196"/>
    <cellStyle name="Normal 37 2 6 2 12 5" xfId="33919"/>
    <cellStyle name="Normal 37 2 6 2 12 6" xfId="11686"/>
    <cellStyle name="Normal 37 2 6 2 13" xfId="2370"/>
    <cellStyle name="Normal 37 2 6 2 13 2" xfId="7841"/>
    <cellStyle name="Normal 37 2 6 2 13 2 2" xfId="39447"/>
    <cellStyle name="Normal 37 2 6 2 13 2 3" xfId="26590"/>
    <cellStyle name="Normal 37 2 6 2 13 2 4" xfId="17215"/>
    <cellStyle name="Normal 37 2 6 2 13 3" xfId="20937"/>
    <cellStyle name="Normal 37 2 6 2 13 4" xfId="30313"/>
    <cellStyle name="Normal 37 2 6 2 13 5" xfId="34036"/>
    <cellStyle name="Normal 37 2 6 2 13 6" xfId="11803"/>
    <cellStyle name="Normal 37 2 6 2 14" xfId="2487"/>
    <cellStyle name="Normal 37 2 6 2 14 2" xfId="7957"/>
    <cellStyle name="Normal 37 2 6 2 14 2 2" xfId="39563"/>
    <cellStyle name="Normal 37 2 6 2 14 2 3" xfId="26706"/>
    <cellStyle name="Normal 37 2 6 2 14 2 4" xfId="17331"/>
    <cellStyle name="Normal 37 2 6 2 14 3" xfId="21053"/>
    <cellStyle name="Normal 37 2 6 2 14 4" xfId="30429"/>
    <cellStyle name="Normal 37 2 6 2 14 5" xfId="34152"/>
    <cellStyle name="Normal 37 2 6 2 14 6" xfId="11919"/>
    <cellStyle name="Normal 37 2 6 2 15" xfId="2606"/>
    <cellStyle name="Normal 37 2 6 2 15 2" xfId="8075"/>
    <cellStyle name="Normal 37 2 6 2 15 2 2" xfId="39681"/>
    <cellStyle name="Normal 37 2 6 2 15 2 3" xfId="26824"/>
    <cellStyle name="Normal 37 2 6 2 15 2 4" xfId="17449"/>
    <cellStyle name="Normal 37 2 6 2 15 3" xfId="21171"/>
    <cellStyle name="Normal 37 2 6 2 15 4" xfId="30547"/>
    <cellStyle name="Normal 37 2 6 2 15 5" xfId="34270"/>
    <cellStyle name="Normal 37 2 6 2 15 6" xfId="12037"/>
    <cellStyle name="Normal 37 2 6 2 16" xfId="2725"/>
    <cellStyle name="Normal 37 2 6 2 16 2" xfId="8193"/>
    <cellStyle name="Normal 37 2 6 2 16 2 2" xfId="39799"/>
    <cellStyle name="Normal 37 2 6 2 16 2 3" xfId="26942"/>
    <cellStyle name="Normal 37 2 6 2 16 2 4" xfId="17567"/>
    <cellStyle name="Normal 37 2 6 2 16 3" xfId="21289"/>
    <cellStyle name="Normal 37 2 6 2 16 4" xfId="30665"/>
    <cellStyle name="Normal 37 2 6 2 16 5" xfId="34388"/>
    <cellStyle name="Normal 37 2 6 2 16 6" xfId="12155"/>
    <cellStyle name="Normal 37 2 6 2 17" xfId="2842"/>
    <cellStyle name="Normal 37 2 6 2 17 2" xfId="8309"/>
    <cellStyle name="Normal 37 2 6 2 17 2 2" xfId="39915"/>
    <cellStyle name="Normal 37 2 6 2 17 2 3" xfId="27058"/>
    <cellStyle name="Normal 37 2 6 2 17 2 4" xfId="17683"/>
    <cellStyle name="Normal 37 2 6 2 17 3" xfId="21405"/>
    <cellStyle name="Normal 37 2 6 2 17 4" xfId="30781"/>
    <cellStyle name="Normal 37 2 6 2 17 5" xfId="34504"/>
    <cellStyle name="Normal 37 2 6 2 17 6" xfId="12271"/>
    <cellStyle name="Normal 37 2 6 2 18" xfId="2960"/>
    <cellStyle name="Normal 37 2 6 2 18 2" xfId="8426"/>
    <cellStyle name="Normal 37 2 6 2 18 2 2" xfId="40032"/>
    <cellStyle name="Normal 37 2 6 2 18 2 3" xfId="27175"/>
    <cellStyle name="Normal 37 2 6 2 18 2 4" xfId="17800"/>
    <cellStyle name="Normal 37 2 6 2 18 3" xfId="21522"/>
    <cellStyle name="Normal 37 2 6 2 18 4" xfId="30898"/>
    <cellStyle name="Normal 37 2 6 2 18 5" xfId="34621"/>
    <cellStyle name="Normal 37 2 6 2 18 6" xfId="12388"/>
    <cellStyle name="Normal 37 2 6 2 19" xfId="3080"/>
    <cellStyle name="Normal 37 2 6 2 19 2" xfId="8545"/>
    <cellStyle name="Normal 37 2 6 2 19 2 2" xfId="40151"/>
    <cellStyle name="Normal 37 2 6 2 19 2 3" xfId="27294"/>
    <cellStyle name="Normal 37 2 6 2 19 2 4" xfId="17919"/>
    <cellStyle name="Normal 37 2 6 2 19 3" xfId="21641"/>
    <cellStyle name="Normal 37 2 6 2 19 4" xfId="31017"/>
    <cellStyle name="Normal 37 2 6 2 19 5" xfId="34740"/>
    <cellStyle name="Normal 37 2 6 2 19 6" xfId="12507"/>
    <cellStyle name="Normal 37 2 6 2 2" xfId="619"/>
    <cellStyle name="Normal 37 2 6 2 2 2" xfId="1010"/>
    <cellStyle name="Normal 37 2 6 2 2 2 2" xfId="5337"/>
    <cellStyle name="Normal 37 2 6 2 2 2 2 2" xfId="6595"/>
    <cellStyle name="Normal 37 2 6 2 2 2 2 2 2" xfId="38203"/>
    <cellStyle name="Normal 37 2 6 2 2 2 2 2 3" xfId="25346"/>
    <cellStyle name="Normal 37 2 6 2 2 2 2 2 4" xfId="15971"/>
    <cellStyle name="Normal 37 2 6 2 2 2 2 3" xfId="36945"/>
    <cellStyle name="Normal 37 2 6 2 2 2 2 4" xfId="24088"/>
    <cellStyle name="Normal 37 2 6 2 2 2 2 5" xfId="14713"/>
    <cellStyle name="Normal 37 2 6 2 2 2 3" xfId="6055"/>
    <cellStyle name="Normal 37 2 6 2 2 2 3 2" xfId="37663"/>
    <cellStyle name="Normal 37 2 6 2 2 2 3 3" xfId="24806"/>
    <cellStyle name="Normal 37 2 6 2 2 2 3 4" xfId="15431"/>
    <cellStyle name="Normal 37 2 6 2 2 2 4" xfId="4797"/>
    <cellStyle name="Normal 37 2 6 2 2 2 4 2" xfId="36409"/>
    <cellStyle name="Normal 37 2 6 2 2 2 4 3" xfId="23551"/>
    <cellStyle name="Normal 37 2 6 2 2 2 4 4" xfId="14176"/>
    <cellStyle name="Normal 37 2 6 2 2 2 5" xfId="32664"/>
    <cellStyle name="Normal 37 2 6 2 2 2 6" xfId="23028"/>
    <cellStyle name="Normal 37 2 6 2 2 2 7" xfId="10458"/>
    <cellStyle name="Normal 37 2 6 2 2 3" xfId="5336"/>
    <cellStyle name="Normal 37 2 6 2 2 3 2" xfId="6594"/>
    <cellStyle name="Normal 37 2 6 2 2 3 2 2" xfId="38202"/>
    <cellStyle name="Normal 37 2 6 2 2 3 2 3" xfId="25345"/>
    <cellStyle name="Normal 37 2 6 2 2 3 2 4" xfId="15970"/>
    <cellStyle name="Normal 37 2 6 2 2 3 3" xfId="36944"/>
    <cellStyle name="Normal 37 2 6 2 2 3 4" xfId="24087"/>
    <cellStyle name="Normal 37 2 6 2 2 3 5" xfId="14712"/>
    <cellStyle name="Normal 37 2 6 2 2 4" xfId="5939"/>
    <cellStyle name="Normal 37 2 6 2 2 4 2" xfId="37547"/>
    <cellStyle name="Normal 37 2 6 2 2 4 3" xfId="24690"/>
    <cellStyle name="Normal 37 2 6 2 2 4 4" xfId="15315"/>
    <cellStyle name="Normal 37 2 6 2 2 5" xfId="4681"/>
    <cellStyle name="Normal 37 2 6 2 2 5 2" xfId="36293"/>
    <cellStyle name="Normal 37 2 6 2 2 5 3" xfId="23435"/>
    <cellStyle name="Normal 37 2 6 2 2 5 4" xfId="14060"/>
    <cellStyle name="Normal 37 2 6 2 2 6" xfId="19592"/>
    <cellStyle name="Normal 37 2 6 2 2 7" xfId="28968"/>
    <cellStyle name="Normal 37 2 6 2 2 8" xfId="32423"/>
    <cellStyle name="Normal 37 2 6 2 2 9" xfId="10071"/>
    <cellStyle name="Normal 37 2 6 2 20" xfId="3195"/>
    <cellStyle name="Normal 37 2 6 2 20 2" xfId="8659"/>
    <cellStyle name="Normal 37 2 6 2 20 2 2" xfId="40265"/>
    <cellStyle name="Normal 37 2 6 2 20 2 3" xfId="27408"/>
    <cellStyle name="Normal 37 2 6 2 20 2 4" xfId="18033"/>
    <cellStyle name="Normal 37 2 6 2 20 3" xfId="21755"/>
    <cellStyle name="Normal 37 2 6 2 20 4" xfId="31131"/>
    <cellStyle name="Normal 37 2 6 2 20 5" xfId="34854"/>
    <cellStyle name="Normal 37 2 6 2 20 6" xfId="12621"/>
    <cellStyle name="Normal 37 2 6 2 21" xfId="3310"/>
    <cellStyle name="Normal 37 2 6 2 21 2" xfId="8773"/>
    <cellStyle name="Normal 37 2 6 2 21 2 2" xfId="40379"/>
    <cellStyle name="Normal 37 2 6 2 21 2 3" xfId="27522"/>
    <cellStyle name="Normal 37 2 6 2 21 2 4" xfId="18147"/>
    <cellStyle name="Normal 37 2 6 2 21 3" xfId="21869"/>
    <cellStyle name="Normal 37 2 6 2 21 4" xfId="31245"/>
    <cellStyle name="Normal 37 2 6 2 21 5" xfId="34968"/>
    <cellStyle name="Normal 37 2 6 2 21 6" xfId="12735"/>
    <cellStyle name="Normal 37 2 6 2 22" xfId="3425"/>
    <cellStyle name="Normal 37 2 6 2 22 2" xfId="8887"/>
    <cellStyle name="Normal 37 2 6 2 22 2 2" xfId="40493"/>
    <cellStyle name="Normal 37 2 6 2 22 2 3" xfId="27636"/>
    <cellStyle name="Normal 37 2 6 2 22 2 4" xfId="18261"/>
    <cellStyle name="Normal 37 2 6 2 22 3" xfId="21983"/>
    <cellStyle name="Normal 37 2 6 2 22 4" xfId="31359"/>
    <cellStyle name="Normal 37 2 6 2 22 5" xfId="35082"/>
    <cellStyle name="Normal 37 2 6 2 22 6" xfId="12849"/>
    <cellStyle name="Normal 37 2 6 2 23" xfId="3540"/>
    <cellStyle name="Normal 37 2 6 2 23 2" xfId="9001"/>
    <cellStyle name="Normal 37 2 6 2 23 2 2" xfId="40607"/>
    <cellStyle name="Normal 37 2 6 2 23 2 3" xfId="27750"/>
    <cellStyle name="Normal 37 2 6 2 23 2 4" xfId="18375"/>
    <cellStyle name="Normal 37 2 6 2 23 3" xfId="22097"/>
    <cellStyle name="Normal 37 2 6 2 23 4" xfId="31473"/>
    <cellStyle name="Normal 37 2 6 2 23 5" xfId="35196"/>
    <cellStyle name="Normal 37 2 6 2 23 6" xfId="12963"/>
    <cellStyle name="Normal 37 2 6 2 24" xfId="3655"/>
    <cellStyle name="Normal 37 2 6 2 24 2" xfId="9115"/>
    <cellStyle name="Normal 37 2 6 2 24 2 2" xfId="40721"/>
    <cellStyle name="Normal 37 2 6 2 24 2 3" xfId="27864"/>
    <cellStyle name="Normal 37 2 6 2 24 2 4" xfId="18489"/>
    <cellStyle name="Normal 37 2 6 2 24 3" xfId="22211"/>
    <cellStyle name="Normal 37 2 6 2 24 4" xfId="31587"/>
    <cellStyle name="Normal 37 2 6 2 24 5" xfId="35310"/>
    <cellStyle name="Normal 37 2 6 2 24 6" xfId="13077"/>
    <cellStyle name="Normal 37 2 6 2 25" xfId="3773"/>
    <cellStyle name="Normal 37 2 6 2 25 2" xfId="9232"/>
    <cellStyle name="Normal 37 2 6 2 25 2 2" xfId="40838"/>
    <cellStyle name="Normal 37 2 6 2 25 2 3" xfId="27981"/>
    <cellStyle name="Normal 37 2 6 2 25 2 4" xfId="18606"/>
    <cellStyle name="Normal 37 2 6 2 25 3" xfId="22328"/>
    <cellStyle name="Normal 37 2 6 2 25 4" xfId="31704"/>
    <cellStyle name="Normal 37 2 6 2 25 5" xfId="35427"/>
    <cellStyle name="Normal 37 2 6 2 25 6" xfId="13194"/>
    <cellStyle name="Normal 37 2 6 2 26" xfId="3893"/>
    <cellStyle name="Normal 37 2 6 2 26 2" xfId="9351"/>
    <cellStyle name="Normal 37 2 6 2 26 2 2" xfId="40957"/>
    <cellStyle name="Normal 37 2 6 2 26 2 3" xfId="28100"/>
    <cellStyle name="Normal 37 2 6 2 26 2 4" xfId="18725"/>
    <cellStyle name="Normal 37 2 6 2 26 3" xfId="22447"/>
    <cellStyle name="Normal 37 2 6 2 26 4" xfId="31823"/>
    <cellStyle name="Normal 37 2 6 2 26 5" xfId="35546"/>
    <cellStyle name="Normal 37 2 6 2 26 6" xfId="13313"/>
    <cellStyle name="Normal 37 2 6 2 27" xfId="4025"/>
    <cellStyle name="Normal 37 2 6 2 27 2" xfId="9482"/>
    <cellStyle name="Normal 37 2 6 2 27 2 2" xfId="41088"/>
    <cellStyle name="Normal 37 2 6 2 27 2 3" xfId="28231"/>
    <cellStyle name="Normal 37 2 6 2 27 2 4" xfId="18856"/>
    <cellStyle name="Normal 37 2 6 2 27 3" xfId="22578"/>
    <cellStyle name="Normal 37 2 6 2 27 4" xfId="31954"/>
    <cellStyle name="Normal 37 2 6 2 27 5" xfId="35677"/>
    <cellStyle name="Normal 37 2 6 2 27 6" xfId="13444"/>
    <cellStyle name="Normal 37 2 6 2 28" xfId="4141"/>
    <cellStyle name="Normal 37 2 6 2 28 2" xfId="9597"/>
    <cellStyle name="Normal 37 2 6 2 28 2 2" xfId="41203"/>
    <cellStyle name="Normal 37 2 6 2 28 2 3" xfId="28346"/>
    <cellStyle name="Normal 37 2 6 2 28 2 4" xfId="18971"/>
    <cellStyle name="Normal 37 2 6 2 28 3" xfId="22693"/>
    <cellStyle name="Normal 37 2 6 2 28 4" xfId="32069"/>
    <cellStyle name="Normal 37 2 6 2 28 5" xfId="35792"/>
    <cellStyle name="Normal 37 2 6 2 28 6" xfId="13559"/>
    <cellStyle name="Normal 37 2 6 2 29" xfId="4256"/>
    <cellStyle name="Normal 37 2 6 2 29 2" xfId="9711"/>
    <cellStyle name="Normal 37 2 6 2 29 2 2" xfId="41317"/>
    <cellStyle name="Normal 37 2 6 2 29 2 3" xfId="28460"/>
    <cellStyle name="Normal 37 2 6 2 29 2 4" xfId="19085"/>
    <cellStyle name="Normal 37 2 6 2 29 3" xfId="22807"/>
    <cellStyle name="Normal 37 2 6 2 29 4" xfId="32183"/>
    <cellStyle name="Normal 37 2 6 2 29 5" xfId="35906"/>
    <cellStyle name="Normal 37 2 6 2 29 6" xfId="13673"/>
    <cellStyle name="Normal 37 2 6 2 3" xfId="1136"/>
    <cellStyle name="Normal 37 2 6 2 3 2" xfId="5338"/>
    <cellStyle name="Normal 37 2 6 2 3 2 2" xfId="6596"/>
    <cellStyle name="Normal 37 2 6 2 3 2 2 2" xfId="38204"/>
    <cellStyle name="Normal 37 2 6 2 3 2 2 3" xfId="25347"/>
    <cellStyle name="Normal 37 2 6 2 3 2 2 4" xfId="15972"/>
    <cellStyle name="Normal 37 2 6 2 3 2 3" xfId="36946"/>
    <cellStyle name="Normal 37 2 6 2 3 2 4" xfId="24089"/>
    <cellStyle name="Normal 37 2 6 2 3 2 5" xfId="14714"/>
    <cellStyle name="Normal 37 2 6 2 3 3" xfId="6056"/>
    <cellStyle name="Normal 37 2 6 2 3 3 2" xfId="37664"/>
    <cellStyle name="Normal 37 2 6 2 3 3 3" xfId="24807"/>
    <cellStyle name="Normal 37 2 6 2 3 3 4" xfId="15432"/>
    <cellStyle name="Normal 37 2 6 2 3 4" xfId="4798"/>
    <cellStyle name="Normal 37 2 6 2 3 4 2" xfId="36410"/>
    <cellStyle name="Normal 37 2 6 2 3 4 3" xfId="23552"/>
    <cellStyle name="Normal 37 2 6 2 3 4 4" xfId="14177"/>
    <cellStyle name="Normal 37 2 6 2 3 5" xfId="19717"/>
    <cellStyle name="Normal 37 2 6 2 3 6" xfId="29093"/>
    <cellStyle name="Normal 37 2 6 2 3 7" xfId="32544"/>
    <cellStyle name="Normal 37 2 6 2 3 8" xfId="10583"/>
    <cellStyle name="Normal 37 2 6 2 30" xfId="860"/>
    <cellStyle name="Normal 37 2 6 2 30 2" xfId="9831"/>
    <cellStyle name="Normal 37 2 6 2 30 2 2" xfId="41437"/>
    <cellStyle name="Normal 37 2 6 2 30 2 3" xfId="28580"/>
    <cellStyle name="Normal 37 2 6 2 30 2 4" xfId="19205"/>
    <cellStyle name="Normal 37 2 6 2 30 3" xfId="22927"/>
    <cellStyle name="Normal 37 2 6 2 30 4" xfId="28821"/>
    <cellStyle name="Normal 37 2 6 2 30 5" xfId="32785"/>
    <cellStyle name="Normal 37 2 6 2 30 6" xfId="10311"/>
    <cellStyle name="Normal 37 2 6 2 31" xfId="739"/>
    <cellStyle name="Normal 37 2 6 2 31 2" xfId="7230"/>
    <cellStyle name="Normal 37 2 6 2 31 2 2" xfId="38836"/>
    <cellStyle name="Normal 37 2 6 2 31 2 3" xfId="25979"/>
    <cellStyle name="Normal 37 2 6 2 31 2 4" xfId="16604"/>
    <cellStyle name="Normal 37 2 6 2 31 3" xfId="19445"/>
    <cellStyle name="Normal 37 2 6 2 31 4" xfId="10191"/>
    <cellStyle name="Normal 37 2 6 2 32" xfId="4417"/>
    <cellStyle name="Normal 37 2 6 2 32 2" xfId="36029"/>
    <cellStyle name="Normal 37 2 6 2 32 3" xfId="23171"/>
    <cellStyle name="Normal 37 2 6 2 32 4" xfId="13796"/>
    <cellStyle name="Normal 37 2 6 2 33" xfId="19325"/>
    <cellStyle name="Normal 37 2 6 2 34" xfId="28701"/>
    <cellStyle name="Normal 37 2 6 2 35" xfId="32303"/>
    <cellStyle name="Normal 37 2 6 2 36" xfId="9951"/>
    <cellStyle name="Normal 37 2 6 2 4" xfId="1253"/>
    <cellStyle name="Normal 37 2 6 2 4 2" xfId="5339"/>
    <cellStyle name="Normal 37 2 6 2 4 2 2" xfId="6597"/>
    <cellStyle name="Normal 37 2 6 2 4 2 2 2" xfId="38205"/>
    <cellStyle name="Normal 37 2 6 2 4 2 2 3" xfId="25348"/>
    <cellStyle name="Normal 37 2 6 2 4 2 2 4" xfId="15973"/>
    <cellStyle name="Normal 37 2 6 2 4 2 3" xfId="36947"/>
    <cellStyle name="Normal 37 2 6 2 4 2 4" xfId="24090"/>
    <cellStyle name="Normal 37 2 6 2 4 2 5" xfId="14715"/>
    <cellStyle name="Normal 37 2 6 2 4 3" xfId="6276"/>
    <cellStyle name="Normal 37 2 6 2 4 3 2" xfId="37884"/>
    <cellStyle name="Normal 37 2 6 2 4 3 3" xfId="25027"/>
    <cellStyle name="Normal 37 2 6 2 4 3 4" xfId="15652"/>
    <cellStyle name="Normal 37 2 6 2 4 4" xfId="5018"/>
    <cellStyle name="Normal 37 2 6 2 4 4 2" xfId="36628"/>
    <cellStyle name="Normal 37 2 6 2 4 4 3" xfId="23771"/>
    <cellStyle name="Normal 37 2 6 2 4 4 4" xfId="14396"/>
    <cellStyle name="Normal 37 2 6 2 4 5" xfId="19833"/>
    <cellStyle name="Normal 37 2 6 2 4 6" xfId="29209"/>
    <cellStyle name="Normal 37 2 6 2 4 7" xfId="32933"/>
    <cellStyle name="Normal 37 2 6 2 4 8" xfId="10699"/>
    <cellStyle name="Normal 37 2 6 2 5" xfId="1369"/>
    <cellStyle name="Normal 37 2 6 2 5 2" xfId="6593"/>
    <cellStyle name="Normal 37 2 6 2 5 2 2" xfId="38201"/>
    <cellStyle name="Normal 37 2 6 2 5 2 3" xfId="25344"/>
    <cellStyle name="Normal 37 2 6 2 5 2 4" xfId="15969"/>
    <cellStyle name="Normal 37 2 6 2 5 3" xfId="5335"/>
    <cellStyle name="Normal 37 2 6 2 5 3 2" xfId="36943"/>
    <cellStyle name="Normal 37 2 6 2 5 3 3" xfId="24086"/>
    <cellStyle name="Normal 37 2 6 2 5 3 4" xfId="14711"/>
    <cellStyle name="Normal 37 2 6 2 5 4" xfId="19948"/>
    <cellStyle name="Normal 37 2 6 2 5 5" xfId="29324"/>
    <cellStyle name="Normal 37 2 6 2 5 6" xfId="33048"/>
    <cellStyle name="Normal 37 2 6 2 5 7" xfId="10814"/>
    <cellStyle name="Normal 37 2 6 2 6" xfId="1485"/>
    <cellStyle name="Normal 37 2 6 2 6 2" xfId="7102"/>
    <cellStyle name="Normal 37 2 6 2 6 2 2" xfId="38708"/>
    <cellStyle name="Normal 37 2 6 2 6 2 3" xfId="25851"/>
    <cellStyle name="Normal 37 2 6 2 6 2 4" xfId="16476"/>
    <cellStyle name="Normal 37 2 6 2 6 3" xfId="4534"/>
    <cellStyle name="Normal 37 2 6 2 6 3 2" xfId="36146"/>
    <cellStyle name="Normal 37 2 6 2 6 3 3" xfId="23288"/>
    <cellStyle name="Normal 37 2 6 2 6 3 4" xfId="13913"/>
    <cellStyle name="Normal 37 2 6 2 6 4" xfId="20063"/>
    <cellStyle name="Normal 37 2 6 2 6 5" xfId="29439"/>
    <cellStyle name="Normal 37 2 6 2 6 6" xfId="33163"/>
    <cellStyle name="Normal 37 2 6 2 6 7" xfId="10929"/>
    <cellStyle name="Normal 37 2 6 2 7" xfId="1600"/>
    <cellStyle name="Normal 37 2 6 2 7 2" xfId="5788"/>
    <cellStyle name="Normal 37 2 6 2 7 2 2" xfId="37396"/>
    <cellStyle name="Normal 37 2 6 2 7 2 3" xfId="24539"/>
    <cellStyle name="Normal 37 2 6 2 7 2 4" xfId="15164"/>
    <cellStyle name="Normal 37 2 6 2 7 3" xfId="20177"/>
    <cellStyle name="Normal 37 2 6 2 7 4" xfId="29553"/>
    <cellStyle name="Normal 37 2 6 2 7 5" xfId="33277"/>
    <cellStyle name="Normal 37 2 6 2 7 6" xfId="11043"/>
    <cellStyle name="Normal 37 2 6 2 8" xfId="1715"/>
    <cellStyle name="Normal 37 2 6 2 8 2" xfId="7331"/>
    <cellStyle name="Normal 37 2 6 2 8 2 2" xfId="38937"/>
    <cellStyle name="Normal 37 2 6 2 8 2 3" xfId="26080"/>
    <cellStyle name="Normal 37 2 6 2 8 2 4" xfId="16705"/>
    <cellStyle name="Normal 37 2 6 2 8 3" xfId="20291"/>
    <cellStyle name="Normal 37 2 6 2 8 4" xfId="29667"/>
    <cellStyle name="Normal 37 2 6 2 8 5" xfId="33391"/>
    <cellStyle name="Normal 37 2 6 2 8 6" xfId="11157"/>
    <cellStyle name="Normal 37 2 6 2 9" xfId="1830"/>
    <cellStyle name="Normal 37 2 6 2 9 2" xfId="7236"/>
    <cellStyle name="Normal 37 2 6 2 9 2 2" xfId="38842"/>
    <cellStyle name="Normal 37 2 6 2 9 2 3" xfId="25985"/>
    <cellStyle name="Normal 37 2 6 2 9 2 4" xfId="16610"/>
    <cellStyle name="Normal 37 2 6 2 9 3" xfId="20405"/>
    <cellStyle name="Normal 37 2 6 2 9 4" xfId="29781"/>
    <cellStyle name="Normal 37 2 6 2 9 5" xfId="33505"/>
    <cellStyle name="Normal 37 2 6 2 9 6" xfId="11271"/>
    <cellStyle name="Normal 37 2 6 20" xfId="3047"/>
    <cellStyle name="Normal 37 2 6 20 2" xfId="8512"/>
    <cellStyle name="Normal 37 2 6 20 2 2" xfId="40118"/>
    <cellStyle name="Normal 37 2 6 20 2 3" xfId="27261"/>
    <cellStyle name="Normal 37 2 6 20 2 4" xfId="17886"/>
    <cellStyle name="Normal 37 2 6 20 3" xfId="21608"/>
    <cellStyle name="Normal 37 2 6 20 4" xfId="30984"/>
    <cellStyle name="Normal 37 2 6 20 5" xfId="34707"/>
    <cellStyle name="Normal 37 2 6 20 6" xfId="12474"/>
    <cellStyle name="Normal 37 2 6 21" xfId="3162"/>
    <cellStyle name="Normal 37 2 6 21 2" xfId="8626"/>
    <cellStyle name="Normal 37 2 6 21 2 2" xfId="40232"/>
    <cellStyle name="Normal 37 2 6 21 2 3" xfId="27375"/>
    <cellStyle name="Normal 37 2 6 21 2 4" xfId="18000"/>
    <cellStyle name="Normal 37 2 6 21 3" xfId="21722"/>
    <cellStyle name="Normal 37 2 6 21 4" xfId="31098"/>
    <cellStyle name="Normal 37 2 6 21 5" xfId="34821"/>
    <cellStyle name="Normal 37 2 6 21 6" xfId="12588"/>
    <cellStyle name="Normal 37 2 6 22" xfId="3277"/>
    <cellStyle name="Normal 37 2 6 22 2" xfId="8740"/>
    <cellStyle name="Normal 37 2 6 22 2 2" xfId="40346"/>
    <cellStyle name="Normal 37 2 6 22 2 3" xfId="27489"/>
    <cellStyle name="Normal 37 2 6 22 2 4" xfId="18114"/>
    <cellStyle name="Normal 37 2 6 22 3" xfId="21836"/>
    <cellStyle name="Normal 37 2 6 22 4" xfId="31212"/>
    <cellStyle name="Normal 37 2 6 22 5" xfId="34935"/>
    <cellStyle name="Normal 37 2 6 22 6" xfId="12702"/>
    <cellStyle name="Normal 37 2 6 23" xfId="3392"/>
    <cellStyle name="Normal 37 2 6 23 2" xfId="8854"/>
    <cellStyle name="Normal 37 2 6 23 2 2" xfId="40460"/>
    <cellStyle name="Normal 37 2 6 23 2 3" xfId="27603"/>
    <cellStyle name="Normal 37 2 6 23 2 4" xfId="18228"/>
    <cellStyle name="Normal 37 2 6 23 3" xfId="21950"/>
    <cellStyle name="Normal 37 2 6 23 4" xfId="31326"/>
    <cellStyle name="Normal 37 2 6 23 5" xfId="35049"/>
    <cellStyle name="Normal 37 2 6 23 6" xfId="12816"/>
    <cellStyle name="Normal 37 2 6 24" xfId="3507"/>
    <cellStyle name="Normal 37 2 6 24 2" xfId="8968"/>
    <cellStyle name="Normal 37 2 6 24 2 2" xfId="40574"/>
    <cellStyle name="Normal 37 2 6 24 2 3" xfId="27717"/>
    <cellStyle name="Normal 37 2 6 24 2 4" xfId="18342"/>
    <cellStyle name="Normal 37 2 6 24 3" xfId="22064"/>
    <cellStyle name="Normal 37 2 6 24 4" xfId="31440"/>
    <cellStyle name="Normal 37 2 6 24 5" xfId="35163"/>
    <cellStyle name="Normal 37 2 6 24 6" xfId="12930"/>
    <cellStyle name="Normal 37 2 6 25" xfId="3622"/>
    <cellStyle name="Normal 37 2 6 25 2" xfId="9082"/>
    <cellStyle name="Normal 37 2 6 25 2 2" xfId="40688"/>
    <cellStyle name="Normal 37 2 6 25 2 3" xfId="27831"/>
    <cellStyle name="Normal 37 2 6 25 2 4" xfId="18456"/>
    <cellStyle name="Normal 37 2 6 25 3" xfId="22178"/>
    <cellStyle name="Normal 37 2 6 25 4" xfId="31554"/>
    <cellStyle name="Normal 37 2 6 25 5" xfId="35277"/>
    <cellStyle name="Normal 37 2 6 25 6" xfId="13044"/>
    <cellStyle name="Normal 37 2 6 26" xfId="3740"/>
    <cellStyle name="Normal 37 2 6 26 2" xfId="9199"/>
    <cellStyle name="Normal 37 2 6 26 2 2" xfId="40805"/>
    <cellStyle name="Normal 37 2 6 26 2 3" xfId="27948"/>
    <cellStyle name="Normal 37 2 6 26 2 4" xfId="18573"/>
    <cellStyle name="Normal 37 2 6 26 3" xfId="22295"/>
    <cellStyle name="Normal 37 2 6 26 4" xfId="31671"/>
    <cellStyle name="Normal 37 2 6 26 5" xfId="35394"/>
    <cellStyle name="Normal 37 2 6 26 6" xfId="13161"/>
    <cellStyle name="Normal 37 2 6 27" xfId="3860"/>
    <cellStyle name="Normal 37 2 6 27 2" xfId="9318"/>
    <cellStyle name="Normal 37 2 6 27 2 2" xfId="40924"/>
    <cellStyle name="Normal 37 2 6 27 2 3" xfId="28067"/>
    <cellStyle name="Normal 37 2 6 27 2 4" xfId="18692"/>
    <cellStyle name="Normal 37 2 6 27 3" xfId="22414"/>
    <cellStyle name="Normal 37 2 6 27 4" xfId="31790"/>
    <cellStyle name="Normal 37 2 6 27 5" xfId="35513"/>
    <cellStyle name="Normal 37 2 6 27 6" xfId="13280"/>
    <cellStyle name="Normal 37 2 6 28" xfId="3992"/>
    <cellStyle name="Normal 37 2 6 28 2" xfId="9449"/>
    <cellStyle name="Normal 37 2 6 28 2 2" xfId="41055"/>
    <cellStyle name="Normal 37 2 6 28 2 3" xfId="28198"/>
    <cellStyle name="Normal 37 2 6 28 2 4" xfId="18823"/>
    <cellStyle name="Normal 37 2 6 28 3" xfId="22545"/>
    <cellStyle name="Normal 37 2 6 28 4" xfId="31921"/>
    <cellStyle name="Normal 37 2 6 28 5" xfId="35644"/>
    <cellStyle name="Normal 37 2 6 28 6" xfId="13411"/>
    <cellStyle name="Normal 37 2 6 29" xfId="4108"/>
    <cellStyle name="Normal 37 2 6 29 2" xfId="9564"/>
    <cellStyle name="Normal 37 2 6 29 2 2" xfId="41170"/>
    <cellStyle name="Normal 37 2 6 29 2 3" xfId="28313"/>
    <cellStyle name="Normal 37 2 6 29 2 4" xfId="18938"/>
    <cellStyle name="Normal 37 2 6 29 3" xfId="22660"/>
    <cellStyle name="Normal 37 2 6 29 4" xfId="32036"/>
    <cellStyle name="Normal 37 2 6 29 5" xfId="35759"/>
    <cellStyle name="Normal 37 2 6 29 6" xfId="13526"/>
    <cellStyle name="Normal 37 2 6 3" xfId="586"/>
    <cellStyle name="Normal 37 2 6 3 2" xfId="949"/>
    <cellStyle name="Normal 37 2 6 3 2 2" xfId="5341"/>
    <cellStyle name="Normal 37 2 6 3 2 2 2" xfId="6599"/>
    <cellStyle name="Normal 37 2 6 3 2 2 2 2" xfId="38207"/>
    <cellStyle name="Normal 37 2 6 3 2 2 2 3" xfId="25350"/>
    <cellStyle name="Normal 37 2 6 3 2 2 2 4" xfId="15975"/>
    <cellStyle name="Normal 37 2 6 3 2 2 3" xfId="36949"/>
    <cellStyle name="Normal 37 2 6 3 2 2 4" xfId="24092"/>
    <cellStyle name="Normal 37 2 6 3 2 2 5" xfId="14717"/>
    <cellStyle name="Normal 37 2 6 3 2 3" xfId="6057"/>
    <cellStyle name="Normal 37 2 6 3 2 3 2" xfId="37665"/>
    <cellStyle name="Normal 37 2 6 3 2 3 3" xfId="24808"/>
    <cellStyle name="Normal 37 2 6 3 2 3 4" xfId="15433"/>
    <cellStyle name="Normal 37 2 6 3 2 4" xfId="4799"/>
    <cellStyle name="Normal 37 2 6 3 2 4 2" xfId="36411"/>
    <cellStyle name="Normal 37 2 6 3 2 4 3" xfId="23553"/>
    <cellStyle name="Normal 37 2 6 3 2 4 4" xfId="14178"/>
    <cellStyle name="Normal 37 2 6 3 2 5" xfId="32631"/>
    <cellStyle name="Normal 37 2 6 3 2 6" xfId="22968"/>
    <cellStyle name="Normal 37 2 6 3 2 7" xfId="10398"/>
    <cellStyle name="Normal 37 2 6 3 3" xfId="5340"/>
    <cellStyle name="Normal 37 2 6 3 3 2" xfId="6598"/>
    <cellStyle name="Normal 37 2 6 3 3 2 2" xfId="38206"/>
    <cellStyle name="Normal 37 2 6 3 3 2 3" xfId="25349"/>
    <cellStyle name="Normal 37 2 6 3 3 2 4" xfId="15974"/>
    <cellStyle name="Normal 37 2 6 3 3 3" xfId="36948"/>
    <cellStyle name="Normal 37 2 6 3 3 4" xfId="24091"/>
    <cellStyle name="Normal 37 2 6 3 3 5" xfId="14716"/>
    <cellStyle name="Normal 37 2 6 3 4" xfId="5878"/>
    <cellStyle name="Normal 37 2 6 3 4 2" xfId="37486"/>
    <cellStyle name="Normal 37 2 6 3 4 3" xfId="24629"/>
    <cellStyle name="Normal 37 2 6 3 4 4" xfId="15254"/>
    <cellStyle name="Normal 37 2 6 3 5" xfId="4621"/>
    <cellStyle name="Normal 37 2 6 3 5 2" xfId="36233"/>
    <cellStyle name="Normal 37 2 6 3 5 3" xfId="23375"/>
    <cellStyle name="Normal 37 2 6 3 5 4" xfId="14000"/>
    <cellStyle name="Normal 37 2 6 3 6" xfId="19532"/>
    <cellStyle name="Normal 37 2 6 3 7" xfId="28908"/>
    <cellStyle name="Normal 37 2 6 3 8" xfId="32390"/>
    <cellStyle name="Normal 37 2 6 3 9" xfId="10038"/>
    <cellStyle name="Normal 37 2 6 30" xfId="4223"/>
    <cellStyle name="Normal 37 2 6 30 2" xfId="9678"/>
    <cellStyle name="Normal 37 2 6 30 2 2" xfId="41284"/>
    <cellStyle name="Normal 37 2 6 30 2 3" xfId="28427"/>
    <cellStyle name="Normal 37 2 6 30 2 4" xfId="19052"/>
    <cellStyle name="Normal 37 2 6 30 3" xfId="22774"/>
    <cellStyle name="Normal 37 2 6 30 4" xfId="32150"/>
    <cellStyle name="Normal 37 2 6 30 5" xfId="35873"/>
    <cellStyle name="Normal 37 2 6 30 6" xfId="13640"/>
    <cellStyle name="Normal 37 2 6 31" xfId="827"/>
    <cellStyle name="Normal 37 2 6 31 2" xfId="9798"/>
    <cellStyle name="Normal 37 2 6 31 2 2" xfId="41404"/>
    <cellStyle name="Normal 37 2 6 31 2 3" xfId="28547"/>
    <cellStyle name="Normal 37 2 6 31 2 4" xfId="19172"/>
    <cellStyle name="Normal 37 2 6 31 3" xfId="22894"/>
    <cellStyle name="Normal 37 2 6 31 4" xfId="28788"/>
    <cellStyle name="Normal 37 2 6 31 5" xfId="32752"/>
    <cellStyle name="Normal 37 2 6 31 6" xfId="10278"/>
    <cellStyle name="Normal 37 2 6 32" xfId="706"/>
    <cellStyle name="Normal 37 2 6 32 2" xfId="6914"/>
    <cellStyle name="Normal 37 2 6 32 2 2" xfId="38522"/>
    <cellStyle name="Normal 37 2 6 32 2 3" xfId="25665"/>
    <cellStyle name="Normal 37 2 6 32 2 4" xfId="16290"/>
    <cellStyle name="Normal 37 2 6 32 3" xfId="19412"/>
    <cellStyle name="Normal 37 2 6 32 4" xfId="10158"/>
    <cellStyle name="Normal 37 2 6 33" xfId="4384"/>
    <cellStyle name="Normal 37 2 6 33 2" xfId="35996"/>
    <cellStyle name="Normal 37 2 6 33 3" xfId="23138"/>
    <cellStyle name="Normal 37 2 6 33 4" xfId="13763"/>
    <cellStyle name="Normal 37 2 6 34" xfId="19292"/>
    <cellStyle name="Normal 37 2 6 35" xfId="28668"/>
    <cellStyle name="Normal 37 2 6 36" xfId="32270"/>
    <cellStyle name="Normal 37 2 6 37" xfId="9918"/>
    <cellStyle name="Normal 37 2 6 4" xfId="1103"/>
    <cellStyle name="Normal 37 2 6 4 2" xfId="5342"/>
    <cellStyle name="Normal 37 2 6 4 2 2" xfId="6600"/>
    <cellStyle name="Normal 37 2 6 4 2 2 2" xfId="38208"/>
    <cellStyle name="Normal 37 2 6 4 2 2 3" xfId="25351"/>
    <cellStyle name="Normal 37 2 6 4 2 2 4" xfId="15976"/>
    <cellStyle name="Normal 37 2 6 4 2 3" xfId="36950"/>
    <cellStyle name="Normal 37 2 6 4 2 4" xfId="24093"/>
    <cellStyle name="Normal 37 2 6 4 2 5" xfId="14718"/>
    <cellStyle name="Normal 37 2 6 4 3" xfId="6058"/>
    <cellStyle name="Normal 37 2 6 4 3 2" xfId="37666"/>
    <cellStyle name="Normal 37 2 6 4 3 3" xfId="24809"/>
    <cellStyle name="Normal 37 2 6 4 3 4" xfId="15434"/>
    <cellStyle name="Normal 37 2 6 4 4" xfId="4800"/>
    <cellStyle name="Normal 37 2 6 4 4 2" xfId="36412"/>
    <cellStyle name="Normal 37 2 6 4 4 3" xfId="23554"/>
    <cellStyle name="Normal 37 2 6 4 4 4" xfId="14179"/>
    <cellStyle name="Normal 37 2 6 4 5" xfId="19684"/>
    <cellStyle name="Normal 37 2 6 4 6" xfId="29060"/>
    <cellStyle name="Normal 37 2 6 4 7" xfId="32511"/>
    <cellStyle name="Normal 37 2 6 4 8" xfId="10550"/>
    <cellStyle name="Normal 37 2 6 5" xfId="1220"/>
    <cellStyle name="Normal 37 2 6 5 2" xfId="5343"/>
    <cellStyle name="Normal 37 2 6 5 2 2" xfId="6601"/>
    <cellStyle name="Normal 37 2 6 5 2 2 2" xfId="38209"/>
    <cellStyle name="Normal 37 2 6 5 2 2 3" xfId="25352"/>
    <cellStyle name="Normal 37 2 6 5 2 2 4" xfId="15977"/>
    <cellStyle name="Normal 37 2 6 5 2 3" xfId="36951"/>
    <cellStyle name="Normal 37 2 6 5 2 4" xfId="24094"/>
    <cellStyle name="Normal 37 2 6 5 2 5" xfId="14719"/>
    <cellStyle name="Normal 37 2 6 5 3" xfId="6243"/>
    <cellStyle name="Normal 37 2 6 5 3 2" xfId="37851"/>
    <cellStyle name="Normal 37 2 6 5 3 3" xfId="24994"/>
    <cellStyle name="Normal 37 2 6 5 3 4" xfId="15619"/>
    <cellStyle name="Normal 37 2 6 5 4" xfId="4985"/>
    <cellStyle name="Normal 37 2 6 5 4 2" xfId="36595"/>
    <cellStyle name="Normal 37 2 6 5 4 3" xfId="23738"/>
    <cellStyle name="Normal 37 2 6 5 4 4" xfId="14363"/>
    <cellStyle name="Normal 37 2 6 5 5" xfId="19800"/>
    <cellStyle name="Normal 37 2 6 5 6" xfId="29176"/>
    <cellStyle name="Normal 37 2 6 5 7" xfId="32900"/>
    <cellStyle name="Normal 37 2 6 5 8" xfId="10666"/>
    <cellStyle name="Normal 37 2 6 6" xfId="1336"/>
    <cellStyle name="Normal 37 2 6 6 2" xfId="6592"/>
    <cellStyle name="Normal 37 2 6 6 2 2" xfId="38200"/>
    <cellStyle name="Normal 37 2 6 6 2 3" xfId="25343"/>
    <cellStyle name="Normal 37 2 6 6 2 4" xfId="15968"/>
    <cellStyle name="Normal 37 2 6 6 3" xfId="5334"/>
    <cellStyle name="Normal 37 2 6 6 3 2" xfId="36942"/>
    <cellStyle name="Normal 37 2 6 6 3 3" xfId="24085"/>
    <cellStyle name="Normal 37 2 6 6 3 4" xfId="14710"/>
    <cellStyle name="Normal 37 2 6 6 4" xfId="19915"/>
    <cellStyle name="Normal 37 2 6 6 5" xfId="29291"/>
    <cellStyle name="Normal 37 2 6 6 6" xfId="33015"/>
    <cellStyle name="Normal 37 2 6 6 7" xfId="10781"/>
    <cellStyle name="Normal 37 2 6 7" xfId="1452"/>
    <cellStyle name="Normal 37 2 6 7 2" xfId="7212"/>
    <cellStyle name="Normal 37 2 6 7 2 2" xfId="38818"/>
    <cellStyle name="Normal 37 2 6 7 2 3" xfId="25961"/>
    <cellStyle name="Normal 37 2 6 7 2 4" xfId="16586"/>
    <cellStyle name="Normal 37 2 6 7 3" xfId="4501"/>
    <cellStyle name="Normal 37 2 6 7 3 2" xfId="36113"/>
    <cellStyle name="Normal 37 2 6 7 3 3" xfId="23255"/>
    <cellStyle name="Normal 37 2 6 7 3 4" xfId="13880"/>
    <cellStyle name="Normal 37 2 6 7 4" xfId="20030"/>
    <cellStyle name="Normal 37 2 6 7 5" xfId="29406"/>
    <cellStyle name="Normal 37 2 6 7 6" xfId="33130"/>
    <cellStyle name="Normal 37 2 6 7 7" xfId="10896"/>
    <cellStyle name="Normal 37 2 6 8" xfId="1567"/>
    <cellStyle name="Normal 37 2 6 8 2" xfId="5755"/>
    <cellStyle name="Normal 37 2 6 8 2 2" xfId="37363"/>
    <cellStyle name="Normal 37 2 6 8 2 3" xfId="24506"/>
    <cellStyle name="Normal 37 2 6 8 2 4" xfId="15131"/>
    <cellStyle name="Normal 37 2 6 8 3" xfId="20144"/>
    <cellStyle name="Normal 37 2 6 8 4" xfId="29520"/>
    <cellStyle name="Normal 37 2 6 8 5" xfId="33244"/>
    <cellStyle name="Normal 37 2 6 8 6" xfId="11010"/>
    <cellStyle name="Normal 37 2 6 9" xfId="1682"/>
    <cellStyle name="Normal 37 2 6 9 2" xfId="5668"/>
    <cellStyle name="Normal 37 2 6 9 2 2" xfId="37276"/>
    <cellStyle name="Normal 37 2 6 9 2 3" xfId="24419"/>
    <cellStyle name="Normal 37 2 6 9 2 4" xfId="15044"/>
    <cellStyle name="Normal 37 2 6 9 3" xfId="20258"/>
    <cellStyle name="Normal 37 2 6 9 4" xfId="29634"/>
    <cellStyle name="Normal 37 2 6 9 5" xfId="33358"/>
    <cellStyle name="Normal 37 2 6 9 6" xfId="11124"/>
    <cellStyle name="Normal 37 2 7" xfId="493"/>
    <cellStyle name="Normal 37 2 7 10" xfId="1957"/>
    <cellStyle name="Normal 37 2 7 10 2" xfId="7431"/>
    <cellStyle name="Normal 37 2 7 10 2 2" xfId="39037"/>
    <cellStyle name="Normal 37 2 7 10 2 3" xfId="26180"/>
    <cellStyle name="Normal 37 2 7 10 2 4" xfId="16805"/>
    <cellStyle name="Normal 37 2 7 10 3" xfId="20527"/>
    <cellStyle name="Normal 37 2 7 10 4" xfId="29903"/>
    <cellStyle name="Normal 37 2 7 10 5" xfId="33626"/>
    <cellStyle name="Normal 37 2 7 10 6" xfId="11393"/>
    <cellStyle name="Normal 37 2 7 11" xfId="2073"/>
    <cellStyle name="Normal 37 2 7 11 2" xfId="7546"/>
    <cellStyle name="Normal 37 2 7 11 2 2" xfId="39152"/>
    <cellStyle name="Normal 37 2 7 11 2 3" xfId="26295"/>
    <cellStyle name="Normal 37 2 7 11 2 4" xfId="16920"/>
    <cellStyle name="Normal 37 2 7 11 3" xfId="20642"/>
    <cellStyle name="Normal 37 2 7 11 4" xfId="30018"/>
    <cellStyle name="Normal 37 2 7 11 5" xfId="33741"/>
    <cellStyle name="Normal 37 2 7 11 6" xfId="11508"/>
    <cellStyle name="Normal 37 2 7 12" xfId="2247"/>
    <cellStyle name="Normal 37 2 7 12 2" xfId="7719"/>
    <cellStyle name="Normal 37 2 7 12 2 2" xfId="39325"/>
    <cellStyle name="Normal 37 2 7 12 2 3" xfId="26468"/>
    <cellStyle name="Normal 37 2 7 12 2 4" xfId="17093"/>
    <cellStyle name="Normal 37 2 7 12 3" xfId="20815"/>
    <cellStyle name="Normal 37 2 7 12 4" xfId="30191"/>
    <cellStyle name="Normal 37 2 7 12 5" xfId="33914"/>
    <cellStyle name="Normal 37 2 7 12 6" xfId="11681"/>
    <cellStyle name="Normal 37 2 7 13" xfId="2365"/>
    <cellStyle name="Normal 37 2 7 13 2" xfId="7836"/>
    <cellStyle name="Normal 37 2 7 13 2 2" xfId="39442"/>
    <cellStyle name="Normal 37 2 7 13 2 3" xfId="26585"/>
    <cellStyle name="Normal 37 2 7 13 2 4" xfId="17210"/>
    <cellStyle name="Normal 37 2 7 13 3" xfId="20932"/>
    <cellStyle name="Normal 37 2 7 13 4" xfId="30308"/>
    <cellStyle name="Normal 37 2 7 13 5" xfId="34031"/>
    <cellStyle name="Normal 37 2 7 13 6" xfId="11798"/>
    <cellStyle name="Normal 37 2 7 14" xfId="2482"/>
    <cellStyle name="Normal 37 2 7 14 2" xfId="7952"/>
    <cellStyle name="Normal 37 2 7 14 2 2" xfId="39558"/>
    <cellStyle name="Normal 37 2 7 14 2 3" xfId="26701"/>
    <cellStyle name="Normal 37 2 7 14 2 4" xfId="17326"/>
    <cellStyle name="Normal 37 2 7 14 3" xfId="21048"/>
    <cellStyle name="Normal 37 2 7 14 4" xfId="30424"/>
    <cellStyle name="Normal 37 2 7 14 5" xfId="34147"/>
    <cellStyle name="Normal 37 2 7 14 6" xfId="11914"/>
    <cellStyle name="Normal 37 2 7 15" xfId="2601"/>
    <cellStyle name="Normal 37 2 7 15 2" xfId="8070"/>
    <cellStyle name="Normal 37 2 7 15 2 2" xfId="39676"/>
    <cellStyle name="Normal 37 2 7 15 2 3" xfId="26819"/>
    <cellStyle name="Normal 37 2 7 15 2 4" xfId="17444"/>
    <cellStyle name="Normal 37 2 7 15 3" xfId="21166"/>
    <cellStyle name="Normal 37 2 7 15 4" xfId="30542"/>
    <cellStyle name="Normal 37 2 7 15 5" xfId="34265"/>
    <cellStyle name="Normal 37 2 7 15 6" xfId="12032"/>
    <cellStyle name="Normal 37 2 7 16" xfId="2720"/>
    <cellStyle name="Normal 37 2 7 16 2" xfId="8188"/>
    <cellStyle name="Normal 37 2 7 16 2 2" xfId="39794"/>
    <cellStyle name="Normal 37 2 7 16 2 3" xfId="26937"/>
    <cellStyle name="Normal 37 2 7 16 2 4" xfId="17562"/>
    <cellStyle name="Normal 37 2 7 16 3" xfId="21284"/>
    <cellStyle name="Normal 37 2 7 16 4" xfId="30660"/>
    <cellStyle name="Normal 37 2 7 16 5" xfId="34383"/>
    <cellStyle name="Normal 37 2 7 16 6" xfId="12150"/>
    <cellStyle name="Normal 37 2 7 17" xfId="2837"/>
    <cellStyle name="Normal 37 2 7 17 2" xfId="8304"/>
    <cellStyle name="Normal 37 2 7 17 2 2" xfId="39910"/>
    <cellStyle name="Normal 37 2 7 17 2 3" xfId="27053"/>
    <cellStyle name="Normal 37 2 7 17 2 4" xfId="17678"/>
    <cellStyle name="Normal 37 2 7 17 3" xfId="21400"/>
    <cellStyle name="Normal 37 2 7 17 4" xfId="30776"/>
    <cellStyle name="Normal 37 2 7 17 5" xfId="34499"/>
    <cellStyle name="Normal 37 2 7 17 6" xfId="12266"/>
    <cellStyle name="Normal 37 2 7 18" xfId="2955"/>
    <cellStyle name="Normal 37 2 7 18 2" xfId="8421"/>
    <cellStyle name="Normal 37 2 7 18 2 2" xfId="40027"/>
    <cellStyle name="Normal 37 2 7 18 2 3" xfId="27170"/>
    <cellStyle name="Normal 37 2 7 18 2 4" xfId="17795"/>
    <cellStyle name="Normal 37 2 7 18 3" xfId="21517"/>
    <cellStyle name="Normal 37 2 7 18 4" xfId="30893"/>
    <cellStyle name="Normal 37 2 7 18 5" xfId="34616"/>
    <cellStyle name="Normal 37 2 7 18 6" xfId="12383"/>
    <cellStyle name="Normal 37 2 7 19" xfId="3075"/>
    <cellStyle name="Normal 37 2 7 19 2" xfId="8540"/>
    <cellStyle name="Normal 37 2 7 19 2 2" xfId="40146"/>
    <cellStyle name="Normal 37 2 7 19 2 3" xfId="27289"/>
    <cellStyle name="Normal 37 2 7 19 2 4" xfId="17914"/>
    <cellStyle name="Normal 37 2 7 19 3" xfId="21636"/>
    <cellStyle name="Normal 37 2 7 19 4" xfId="31012"/>
    <cellStyle name="Normal 37 2 7 19 5" xfId="34735"/>
    <cellStyle name="Normal 37 2 7 19 6" xfId="12502"/>
    <cellStyle name="Normal 37 2 7 2" xfId="614"/>
    <cellStyle name="Normal 37 2 7 2 2" xfId="959"/>
    <cellStyle name="Normal 37 2 7 2 2 2" xfId="5346"/>
    <cellStyle name="Normal 37 2 7 2 2 2 2" xfId="6604"/>
    <cellStyle name="Normal 37 2 7 2 2 2 2 2" xfId="38212"/>
    <cellStyle name="Normal 37 2 7 2 2 2 2 3" xfId="25355"/>
    <cellStyle name="Normal 37 2 7 2 2 2 2 4" xfId="15980"/>
    <cellStyle name="Normal 37 2 7 2 2 2 3" xfId="36954"/>
    <cellStyle name="Normal 37 2 7 2 2 2 4" xfId="24097"/>
    <cellStyle name="Normal 37 2 7 2 2 2 5" xfId="14722"/>
    <cellStyle name="Normal 37 2 7 2 2 3" xfId="6059"/>
    <cellStyle name="Normal 37 2 7 2 2 3 2" xfId="37667"/>
    <cellStyle name="Normal 37 2 7 2 2 3 3" xfId="24810"/>
    <cellStyle name="Normal 37 2 7 2 2 3 4" xfId="15435"/>
    <cellStyle name="Normal 37 2 7 2 2 4" xfId="4801"/>
    <cellStyle name="Normal 37 2 7 2 2 4 2" xfId="36413"/>
    <cellStyle name="Normal 37 2 7 2 2 4 3" xfId="23555"/>
    <cellStyle name="Normal 37 2 7 2 2 4 4" xfId="14180"/>
    <cellStyle name="Normal 37 2 7 2 2 5" xfId="32659"/>
    <cellStyle name="Normal 37 2 7 2 2 6" xfId="23046"/>
    <cellStyle name="Normal 37 2 7 2 2 7" xfId="10408"/>
    <cellStyle name="Normal 37 2 7 2 3" xfId="5345"/>
    <cellStyle name="Normal 37 2 7 2 3 2" xfId="6603"/>
    <cellStyle name="Normal 37 2 7 2 3 2 2" xfId="38211"/>
    <cellStyle name="Normal 37 2 7 2 3 2 3" xfId="25354"/>
    <cellStyle name="Normal 37 2 7 2 3 2 4" xfId="15979"/>
    <cellStyle name="Normal 37 2 7 2 3 3" xfId="36953"/>
    <cellStyle name="Normal 37 2 7 2 3 4" xfId="24096"/>
    <cellStyle name="Normal 37 2 7 2 3 5" xfId="14721"/>
    <cellStyle name="Normal 37 2 7 2 4" xfId="5888"/>
    <cellStyle name="Normal 37 2 7 2 4 2" xfId="37496"/>
    <cellStyle name="Normal 37 2 7 2 4 3" xfId="24639"/>
    <cellStyle name="Normal 37 2 7 2 4 4" xfId="15264"/>
    <cellStyle name="Normal 37 2 7 2 5" xfId="4631"/>
    <cellStyle name="Normal 37 2 7 2 5 2" xfId="36243"/>
    <cellStyle name="Normal 37 2 7 2 5 3" xfId="23385"/>
    <cellStyle name="Normal 37 2 7 2 5 4" xfId="14010"/>
    <cellStyle name="Normal 37 2 7 2 6" xfId="19542"/>
    <cellStyle name="Normal 37 2 7 2 7" xfId="28918"/>
    <cellStyle name="Normal 37 2 7 2 8" xfId="32418"/>
    <cellStyle name="Normal 37 2 7 2 9" xfId="10066"/>
    <cellStyle name="Normal 37 2 7 20" xfId="3190"/>
    <cellStyle name="Normal 37 2 7 20 2" xfId="8654"/>
    <cellStyle name="Normal 37 2 7 20 2 2" xfId="40260"/>
    <cellStyle name="Normal 37 2 7 20 2 3" xfId="27403"/>
    <cellStyle name="Normal 37 2 7 20 2 4" xfId="18028"/>
    <cellStyle name="Normal 37 2 7 20 3" xfId="21750"/>
    <cellStyle name="Normal 37 2 7 20 4" xfId="31126"/>
    <cellStyle name="Normal 37 2 7 20 5" xfId="34849"/>
    <cellStyle name="Normal 37 2 7 20 6" xfId="12616"/>
    <cellStyle name="Normal 37 2 7 21" xfId="3305"/>
    <cellStyle name="Normal 37 2 7 21 2" xfId="8768"/>
    <cellStyle name="Normal 37 2 7 21 2 2" xfId="40374"/>
    <cellStyle name="Normal 37 2 7 21 2 3" xfId="27517"/>
    <cellStyle name="Normal 37 2 7 21 2 4" xfId="18142"/>
    <cellStyle name="Normal 37 2 7 21 3" xfId="21864"/>
    <cellStyle name="Normal 37 2 7 21 4" xfId="31240"/>
    <cellStyle name="Normal 37 2 7 21 5" xfId="34963"/>
    <cellStyle name="Normal 37 2 7 21 6" xfId="12730"/>
    <cellStyle name="Normal 37 2 7 22" xfId="3420"/>
    <cellStyle name="Normal 37 2 7 22 2" xfId="8882"/>
    <cellStyle name="Normal 37 2 7 22 2 2" xfId="40488"/>
    <cellStyle name="Normal 37 2 7 22 2 3" xfId="27631"/>
    <cellStyle name="Normal 37 2 7 22 2 4" xfId="18256"/>
    <cellStyle name="Normal 37 2 7 22 3" xfId="21978"/>
    <cellStyle name="Normal 37 2 7 22 4" xfId="31354"/>
    <cellStyle name="Normal 37 2 7 22 5" xfId="35077"/>
    <cellStyle name="Normal 37 2 7 22 6" xfId="12844"/>
    <cellStyle name="Normal 37 2 7 23" xfId="3535"/>
    <cellStyle name="Normal 37 2 7 23 2" xfId="8996"/>
    <cellStyle name="Normal 37 2 7 23 2 2" xfId="40602"/>
    <cellStyle name="Normal 37 2 7 23 2 3" xfId="27745"/>
    <cellStyle name="Normal 37 2 7 23 2 4" xfId="18370"/>
    <cellStyle name="Normal 37 2 7 23 3" xfId="22092"/>
    <cellStyle name="Normal 37 2 7 23 4" xfId="31468"/>
    <cellStyle name="Normal 37 2 7 23 5" xfId="35191"/>
    <cellStyle name="Normal 37 2 7 23 6" xfId="12958"/>
    <cellStyle name="Normal 37 2 7 24" xfId="3650"/>
    <cellStyle name="Normal 37 2 7 24 2" xfId="9110"/>
    <cellStyle name="Normal 37 2 7 24 2 2" xfId="40716"/>
    <cellStyle name="Normal 37 2 7 24 2 3" xfId="27859"/>
    <cellStyle name="Normal 37 2 7 24 2 4" xfId="18484"/>
    <cellStyle name="Normal 37 2 7 24 3" xfId="22206"/>
    <cellStyle name="Normal 37 2 7 24 4" xfId="31582"/>
    <cellStyle name="Normal 37 2 7 24 5" xfId="35305"/>
    <cellStyle name="Normal 37 2 7 24 6" xfId="13072"/>
    <cellStyle name="Normal 37 2 7 25" xfId="3768"/>
    <cellStyle name="Normal 37 2 7 25 2" xfId="9227"/>
    <cellStyle name="Normal 37 2 7 25 2 2" xfId="40833"/>
    <cellStyle name="Normal 37 2 7 25 2 3" xfId="27976"/>
    <cellStyle name="Normal 37 2 7 25 2 4" xfId="18601"/>
    <cellStyle name="Normal 37 2 7 25 3" xfId="22323"/>
    <cellStyle name="Normal 37 2 7 25 4" xfId="31699"/>
    <cellStyle name="Normal 37 2 7 25 5" xfId="35422"/>
    <cellStyle name="Normal 37 2 7 25 6" xfId="13189"/>
    <cellStyle name="Normal 37 2 7 26" xfId="3888"/>
    <cellStyle name="Normal 37 2 7 26 2" xfId="9346"/>
    <cellStyle name="Normal 37 2 7 26 2 2" xfId="40952"/>
    <cellStyle name="Normal 37 2 7 26 2 3" xfId="28095"/>
    <cellStyle name="Normal 37 2 7 26 2 4" xfId="18720"/>
    <cellStyle name="Normal 37 2 7 26 3" xfId="22442"/>
    <cellStyle name="Normal 37 2 7 26 4" xfId="31818"/>
    <cellStyle name="Normal 37 2 7 26 5" xfId="35541"/>
    <cellStyle name="Normal 37 2 7 26 6" xfId="13308"/>
    <cellStyle name="Normal 37 2 7 27" xfId="4020"/>
    <cellStyle name="Normal 37 2 7 27 2" xfId="9477"/>
    <cellStyle name="Normal 37 2 7 27 2 2" xfId="41083"/>
    <cellStyle name="Normal 37 2 7 27 2 3" xfId="28226"/>
    <cellStyle name="Normal 37 2 7 27 2 4" xfId="18851"/>
    <cellStyle name="Normal 37 2 7 27 3" xfId="22573"/>
    <cellStyle name="Normal 37 2 7 27 4" xfId="31949"/>
    <cellStyle name="Normal 37 2 7 27 5" xfId="35672"/>
    <cellStyle name="Normal 37 2 7 27 6" xfId="13439"/>
    <cellStyle name="Normal 37 2 7 28" xfId="4136"/>
    <cellStyle name="Normal 37 2 7 28 2" xfId="9592"/>
    <cellStyle name="Normal 37 2 7 28 2 2" xfId="41198"/>
    <cellStyle name="Normal 37 2 7 28 2 3" xfId="28341"/>
    <cellStyle name="Normal 37 2 7 28 2 4" xfId="18966"/>
    <cellStyle name="Normal 37 2 7 28 3" xfId="22688"/>
    <cellStyle name="Normal 37 2 7 28 4" xfId="32064"/>
    <cellStyle name="Normal 37 2 7 28 5" xfId="35787"/>
    <cellStyle name="Normal 37 2 7 28 6" xfId="13554"/>
    <cellStyle name="Normal 37 2 7 29" xfId="4251"/>
    <cellStyle name="Normal 37 2 7 29 2" xfId="9706"/>
    <cellStyle name="Normal 37 2 7 29 2 2" xfId="41312"/>
    <cellStyle name="Normal 37 2 7 29 2 3" xfId="28455"/>
    <cellStyle name="Normal 37 2 7 29 2 4" xfId="19080"/>
    <cellStyle name="Normal 37 2 7 29 3" xfId="22802"/>
    <cellStyle name="Normal 37 2 7 29 4" xfId="32178"/>
    <cellStyle name="Normal 37 2 7 29 5" xfId="35901"/>
    <cellStyle name="Normal 37 2 7 29 6" xfId="13668"/>
    <cellStyle name="Normal 37 2 7 3" xfId="1131"/>
    <cellStyle name="Normal 37 2 7 3 2" xfId="5347"/>
    <cellStyle name="Normal 37 2 7 3 2 2" xfId="6605"/>
    <cellStyle name="Normal 37 2 7 3 2 2 2" xfId="38213"/>
    <cellStyle name="Normal 37 2 7 3 2 2 3" xfId="25356"/>
    <cellStyle name="Normal 37 2 7 3 2 2 4" xfId="15981"/>
    <cellStyle name="Normal 37 2 7 3 2 3" xfId="36955"/>
    <cellStyle name="Normal 37 2 7 3 2 4" xfId="24098"/>
    <cellStyle name="Normal 37 2 7 3 2 5" xfId="14723"/>
    <cellStyle name="Normal 37 2 7 3 3" xfId="6060"/>
    <cellStyle name="Normal 37 2 7 3 3 2" xfId="37668"/>
    <cellStyle name="Normal 37 2 7 3 3 3" xfId="24811"/>
    <cellStyle name="Normal 37 2 7 3 3 4" xfId="15436"/>
    <cellStyle name="Normal 37 2 7 3 4" xfId="4802"/>
    <cellStyle name="Normal 37 2 7 3 4 2" xfId="36414"/>
    <cellStyle name="Normal 37 2 7 3 4 3" xfId="23556"/>
    <cellStyle name="Normal 37 2 7 3 4 4" xfId="14181"/>
    <cellStyle name="Normal 37 2 7 3 5" xfId="19712"/>
    <cellStyle name="Normal 37 2 7 3 6" xfId="29088"/>
    <cellStyle name="Normal 37 2 7 3 7" xfId="32539"/>
    <cellStyle name="Normal 37 2 7 3 8" xfId="10578"/>
    <cellStyle name="Normal 37 2 7 30" xfId="855"/>
    <cellStyle name="Normal 37 2 7 30 2" xfId="9826"/>
    <cellStyle name="Normal 37 2 7 30 2 2" xfId="41432"/>
    <cellStyle name="Normal 37 2 7 30 2 3" xfId="28575"/>
    <cellStyle name="Normal 37 2 7 30 2 4" xfId="19200"/>
    <cellStyle name="Normal 37 2 7 30 3" xfId="22922"/>
    <cellStyle name="Normal 37 2 7 30 4" xfId="28816"/>
    <cellStyle name="Normal 37 2 7 30 5" xfId="32780"/>
    <cellStyle name="Normal 37 2 7 30 6" xfId="10306"/>
    <cellStyle name="Normal 37 2 7 31" xfId="734"/>
    <cellStyle name="Normal 37 2 7 31 2" xfId="7278"/>
    <cellStyle name="Normal 37 2 7 31 2 2" xfId="38884"/>
    <cellStyle name="Normal 37 2 7 31 2 3" xfId="26027"/>
    <cellStyle name="Normal 37 2 7 31 2 4" xfId="16652"/>
    <cellStyle name="Normal 37 2 7 31 3" xfId="19440"/>
    <cellStyle name="Normal 37 2 7 31 4" xfId="10186"/>
    <cellStyle name="Normal 37 2 7 32" xfId="4412"/>
    <cellStyle name="Normal 37 2 7 32 2" xfId="36024"/>
    <cellStyle name="Normal 37 2 7 32 3" xfId="23166"/>
    <cellStyle name="Normal 37 2 7 32 4" xfId="13791"/>
    <cellStyle name="Normal 37 2 7 33" xfId="19320"/>
    <cellStyle name="Normal 37 2 7 34" xfId="28696"/>
    <cellStyle name="Normal 37 2 7 35" xfId="32298"/>
    <cellStyle name="Normal 37 2 7 36" xfId="9946"/>
    <cellStyle name="Normal 37 2 7 4" xfId="1248"/>
    <cellStyle name="Normal 37 2 7 4 2" xfId="5348"/>
    <cellStyle name="Normal 37 2 7 4 2 2" xfId="6606"/>
    <cellStyle name="Normal 37 2 7 4 2 2 2" xfId="38214"/>
    <cellStyle name="Normal 37 2 7 4 2 2 3" xfId="25357"/>
    <cellStyle name="Normal 37 2 7 4 2 2 4" xfId="15982"/>
    <cellStyle name="Normal 37 2 7 4 2 3" xfId="36956"/>
    <cellStyle name="Normal 37 2 7 4 2 4" xfId="24099"/>
    <cellStyle name="Normal 37 2 7 4 2 5" xfId="14724"/>
    <cellStyle name="Normal 37 2 7 4 3" xfId="6271"/>
    <cellStyle name="Normal 37 2 7 4 3 2" xfId="37879"/>
    <cellStyle name="Normal 37 2 7 4 3 3" xfId="25022"/>
    <cellStyle name="Normal 37 2 7 4 3 4" xfId="15647"/>
    <cellStyle name="Normal 37 2 7 4 4" xfId="5013"/>
    <cellStyle name="Normal 37 2 7 4 4 2" xfId="36623"/>
    <cellStyle name="Normal 37 2 7 4 4 3" xfId="23766"/>
    <cellStyle name="Normal 37 2 7 4 4 4" xfId="14391"/>
    <cellStyle name="Normal 37 2 7 4 5" xfId="19828"/>
    <cellStyle name="Normal 37 2 7 4 6" xfId="29204"/>
    <cellStyle name="Normal 37 2 7 4 7" xfId="32928"/>
    <cellStyle name="Normal 37 2 7 4 8" xfId="10694"/>
    <cellStyle name="Normal 37 2 7 5" xfId="1364"/>
    <cellStyle name="Normal 37 2 7 5 2" xfId="6602"/>
    <cellStyle name="Normal 37 2 7 5 2 2" xfId="38210"/>
    <cellStyle name="Normal 37 2 7 5 2 3" xfId="25353"/>
    <cellStyle name="Normal 37 2 7 5 2 4" xfId="15978"/>
    <cellStyle name="Normal 37 2 7 5 3" xfId="5344"/>
    <cellStyle name="Normal 37 2 7 5 3 2" xfId="36952"/>
    <cellStyle name="Normal 37 2 7 5 3 3" xfId="24095"/>
    <cellStyle name="Normal 37 2 7 5 3 4" xfId="14720"/>
    <cellStyle name="Normal 37 2 7 5 4" xfId="19943"/>
    <cellStyle name="Normal 37 2 7 5 5" xfId="29319"/>
    <cellStyle name="Normal 37 2 7 5 6" xfId="33043"/>
    <cellStyle name="Normal 37 2 7 5 7" xfId="10809"/>
    <cellStyle name="Normal 37 2 7 6" xfId="1480"/>
    <cellStyle name="Normal 37 2 7 6 2" xfId="7047"/>
    <cellStyle name="Normal 37 2 7 6 2 2" xfId="38653"/>
    <cellStyle name="Normal 37 2 7 6 2 3" xfId="25796"/>
    <cellStyle name="Normal 37 2 7 6 2 4" xfId="16421"/>
    <cellStyle name="Normal 37 2 7 6 3" xfId="4529"/>
    <cellStyle name="Normal 37 2 7 6 3 2" xfId="36141"/>
    <cellStyle name="Normal 37 2 7 6 3 3" xfId="23283"/>
    <cellStyle name="Normal 37 2 7 6 3 4" xfId="13908"/>
    <cellStyle name="Normal 37 2 7 6 4" xfId="20058"/>
    <cellStyle name="Normal 37 2 7 6 5" xfId="29434"/>
    <cellStyle name="Normal 37 2 7 6 6" xfId="33158"/>
    <cellStyle name="Normal 37 2 7 6 7" xfId="10924"/>
    <cellStyle name="Normal 37 2 7 7" xfId="1595"/>
    <cellStyle name="Normal 37 2 7 7 2" xfId="5783"/>
    <cellStyle name="Normal 37 2 7 7 2 2" xfId="37391"/>
    <cellStyle name="Normal 37 2 7 7 2 3" xfId="24534"/>
    <cellStyle name="Normal 37 2 7 7 2 4" xfId="15159"/>
    <cellStyle name="Normal 37 2 7 7 3" xfId="20172"/>
    <cellStyle name="Normal 37 2 7 7 4" xfId="29548"/>
    <cellStyle name="Normal 37 2 7 7 5" xfId="33272"/>
    <cellStyle name="Normal 37 2 7 7 6" xfId="11038"/>
    <cellStyle name="Normal 37 2 7 8" xfId="1710"/>
    <cellStyle name="Normal 37 2 7 8 2" xfId="5701"/>
    <cellStyle name="Normal 37 2 7 8 2 2" xfId="37309"/>
    <cellStyle name="Normal 37 2 7 8 2 3" xfId="24452"/>
    <cellStyle name="Normal 37 2 7 8 2 4" xfId="15077"/>
    <cellStyle name="Normal 37 2 7 8 3" xfId="20286"/>
    <cellStyle name="Normal 37 2 7 8 4" xfId="29662"/>
    <cellStyle name="Normal 37 2 7 8 5" xfId="33386"/>
    <cellStyle name="Normal 37 2 7 8 6" xfId="11152"/>
    <cellStyle name="Normal 37 2 7 9" xfId="1825"/>
    <cellStyle name="Normal 37 2 7 9 2" xfId="6985"/>
    <cellStyle name="Normal 37 2 7 9 2 2" xfId="38591"/>
    <cellStyle name="Normal 37 2 7 9 2 3" xfId="25734"/>
    <cellStyle name="Normal 37 2 7 9 2 4" xfId="16359"/>
    <cellStyle name="Normal 37 2 7 9 3" xfId="20400"/>
    <cellStyle name="Normal 37 2 7 9 4" xfId="29776"/>
    <cellStyle name="Normal 37 2 7 9 5" xfId="33500"/>
    <cellStyle name="Normal 37 2 7 9 6" xfId="11266"/>
    <cellStyle name="Normal 37 2 8" xfId="536"/>
    <cellStyle name="Normal 37 2 8 2" xfId="898"/>
    <cellStyle name="Normal 37 2 8 2 2" xfId="5350"/>
    <cellStyle name="Normal 37 2 8 2 2 2" xfId="6608"/>
    <cellStyle name="Normal 37 2 8 2 2 2 2" xfId="38216"/>
    <cellStyle name="Normal 37 2 8 2 2 2 3" xfId="25359"/>
    <cellStyle name="Normal 37 2 8 2 2 2 4" xfId="15984"/>
    <cellStyle name="Normal 37 2 8 2 2 3" xfId="36958"/>
    <cellStyle name="Normal 37 2 8 2 2 4" xfId="24101"/>
    <cellStyle name="Normal 37 2 8 2 2 5" xfId="14726"/>
    <cellStyle name="Normal 37 2 8 2 3" xfId="6061"/>
    <cellStyle name="Normal 37 2 8 2 3 2" xfId="37669"/>
    <cellStyle name="Normal 37 2 8 2 3 3" xfId="24812"/>
    <cellStyle name="Normal 37 2 8 2 3 4" xfId="15437"/>
    <cellStyle name="Normal 37 2 8 2 4" xfId="4803"/>
    <cellStyle name="Normal 37 2 8 2 4 2" xfId="36415"/>
    <cellStyle name="Normal 37 2 8 2 4 3" xfId="23557"/>
    <cellStyle name="Normal 37 2 8 2 4 4" xfId="14182"/>
    <cellStyle name="Normal 37 2 8 2 5" xfId="32581"/>
    <cellStyle name="Normal 37 2 8 2 6" xfId="22976"/>
    <cellStyle name="Normal 37 2 8 2 7" xfId="10348"/>
    <cellStyle name="Normal 37 2 8 3" xfId="5349"/>
    <cellStyle name="Normal 37 2 8 3 2" xfId="6607"/>
    <cellStyle name="Normal 37 2 8 3 2 2" xfId="38215"/>
    <cellStyle name="Normal 37 2 8 3 2 3" xfId="25358"/>
    <cellStyle name="Normal 37 2 8 3 2 4" xfId="15983"/>
    <cellStyle name="Normal 37 2 8 3 3" xfId="36957"/>
    <cellStyle name="Normal 37 2 8 3 4" xfId="24100"/>
    <cellStyle name="Normal 37 2 8 3 5" xfId="14725"/>
    <cellStyle name="Normal 37 2 8 4" xfId="5827"/>
    <cellStyle name="Normal 37 2 8 4 2" xfId="37435"/>
    <cellStyle name="Normal 37 2 8 4 3" xfId="24578"/>
    <cellStyle name="Normal 37 2 8 4 4" xfId="15203"/>
    <cellStyle name="Normal 37 2 8 5" xfId="4571"/>
    <cellStyle name="Normal 37 2 8 5 2" xfId="36183"/>
    <cellStyle name="Normal 37 2 8 5 3" xfId="23325"/>
    <cellStyle name="Normal 37 2 8 5 4" xfId="13950"/>
    <cellStyle name="Normal 37 2 8 6" xfId="19482"/>
    <cellStyle name="Normal 37 2 8 7" xfId="28858"/>
    <cellStyle name="Normal 37 2 8 8" xfId="32340"/>
    <cellStyle name="Normal 37 2 8 9" xfId="9988"/>
    <cellStyle name="Normal 37 2 9" xfId="1052"/>
    <cellStyle name="Normal 37 2 9 2" xfId="5351"/>
    <cellStyle name="Normal 37 2 9 2 2" xfId="6609"/>
    <cellStyle name="Normal 37 2 9 2 2 2" xfId="38217"/>
    <cellStyle name="Normal 37 2 9 2 2 3" xfId="25360"/>
    <cellStyle name="Normal 37 2 9 2 2 4" xfId="15985"/>
    <cellStyle name="Normal 37 2 9 2 3" xfId="36959"/>
    <cellStyle name="Normal 37 2 9 2 4" xfId="24102"/>
    <cellStyle name="Normal 37 2 9 2 5" xfId="14727"/>
    <cellStyle name="Normal 37 2 9 3" xfId="6062"/>
    <cellStyle name="Normal 37 2 9 3 2" xfId="37670"/>
    <cellStyle name="Normal 37 2 9 3 3" xfId="24813"/>
    <cellStyle name="Normal 37 2 9 3 4" xfId="15438"/>
    <cellStyle name="Normal 37 2 9 4" xfId="4804"/>
    <cellStyle name="Normal 37 2 9 4 2" xfId="36416"/>
    <cellStyle name="Normal 37 2 9 4 3" xfId="23558"/>
    <cellStyle name="Normal 37 2 9 4 4" xfId="14183"/>
    <cellStyle name="Normal 37 2 9 5" xfId="19634"/>
    <cellStyle name="Normal 37 2 9 6" xfId="29010"/>
    <cellStyle name="Normal 37 2 9 7" xfId="32461"/>
    <cellStyle name="Normal 37 2 9 8" xfId="10500"/>
    <cellStyle name="Normal 37 20" xfId="2125"/>
    <cellStyle name="Normal 37 20 2" xfId="7598"/>
    <cellStyle name="Normal 37 20 2 2" xfId="39204"/>
    <cellStyle name="Normal 37 20 2 3" xfId="26347"/>
    <cellStyle name="Normal 37 20 2 4" xfId="16972"/>
    <cellStyle name="Normal 37 20 3" xfId="20694"/>
    <cellStyle name="Normal 37 20 4" xfId="30070"/>
    <cellStyle name="Normal 37 20 5" xfId="33793"/>
    <cellStyle name="Normal 37 20 6" xfId="11560"/>
    <cellStyle name="Normal 37 21" xfId="2147"/>
    <cellStyle name="Normal 37 21 2" xfId="7620"/>
    <cellStyle name="Normal 37 21 2 2" xfId="39226"/>
    <cellStyle name="Normal 37 21 2 3" xfId="26369"/>
    <cellStyle name="Normal 37 21 2 4" xfId="16994"/>
    <cellStyle name="Normal 37 21 3" xfId="20716"/>
    <cellStyle name="Normal 37 21 4" xfId="30092"/>
    <cellStyle name="Normal 37 21 5" xfId="33815"/>
    <cellStyle name="Normal 37 21 6" xfId="11582"/>
    <cellStyle name="Normal 37 22" xfId="2139"/>
    <cellStyle name="Normal 37 22 2" xfId="7612"/>
    <cellStyle name="Normal 37 22 2 2" xfId="39218"/>
    <cellStyle name="Normal 37 22 2 3" xfId="26361"/>
    <cellStyle name="Normal 37 22 2 4" xfId="16986"/>
    <cellStyle name="Normal 37 22 3" xfId="20708"/>
    <cellStyle name="Normal 37 22 4" xfId="30084"/>
    <cellStyle name="Normal 37 22 5" xfId="33807"/>
    <cellStyle name="Normal 37 22 6" xfId="11574"/>
    <cellStyle name="Normal 37 23" xfId="2112"/>
    <cellStyle name="Normal 37 23 2" xfId="7585"/>
    <cellStyle name="Normal 37 23 2 2" xfId="39191"/>
    <cellStyle name="Normal 37 23 2 3" xfId="26334"/>
    <cellStyle name="Normal 37 23 2 4" xfId="16959"/>
    <cellStyle name="Normal 37 23 3" xfId="20681"/>
    <cellStyle name="Normal 37 23 4" xfId="30057"/>
    <cellStyle name="Normal 37 23 5" xfId="33780"/>
    <cellStyle name="Normal 37 23 6" xfId="11547"/>
    <cellStyle name="Normal 37 24" xfId="2117"/>
    <cellStyle name="Normal 37 24 2" xfId="7590"/>
    <cellStyle name="Normal 37 24 2 2" xfId="39196"/>
    <cellStyle name="Normal 37 24 2 3" xfId="26339"/>
    <cellStyle name="Normal 37 24 2 4" xfId="16964"/>
    <cellStyle name="Normal 37 24 3" xfId="20686"/>
    <cellStyle name="Normal 37 24 4" xfId="30062"/>
    <cellStyle name="Normal 37 24 5" xfId="33785"/>
    <cellStyle name="Normal 37 24 6" xfId="11552"/>
    <cellStyle name="Normal 37 25" xfId="2146"/>
    <cellStyle name="Normal 37 25 2" xfId="7619"/>
    <cellStyle name="Normal 37 25 2 2" xfId="39225"/>
    <cellStyle name="Normal 37 25 2 3" xfId="26368"/>
    <cellStyle name="Normal 37 25 2 4" xfId="16993"/>
    <cellStyle name="Normal 37 25 3" xfId="20715"/>
    <cellStyle name="Normal 37 25 4" xfId="30091"/>
    <cellStyle name="Normal 37 25 5" xfId="33814"/>
    <cellStyle name="Normal 37 25 6" xfId="11581"/>
    <cellStyle name="Normal 37 26" xfId="2115"/>
    <cellStyle name="Normal 37 26 2" xfId="7588"/>
    <cellStyle name="Normal 37 26 2 2" xfId="39194"/>
    <cellStyle name="Normal 37 26 2 3" xfId="26337"/>
    <cellStyle name="Normal 37 26 2 4" xfId="16962"/>
    <cellStyle name="Normal 37 26 3" xfId="20684"/>
    <cellStyle name="Normal 37 26 4" xfId="30060"/>
    <cellStyle name="Normal 37 26 5" xfId="33783"/>
    <cellStyle name="Normal 37 26 6" xfId="11550"/>
    <cellStyle name="Normal 37 27" xfId="2288"/>
    <cellStyle name="Normal 37 27 2" xfId="7760"/>
    <cellStyle name="Normal 37 27 2 2" xfId="39366"/>
    <cellStyle name="Normal 37 27 2 3" xfId="26509"/>
    <cellStyle name="Normal 37 27 2 4" xfId="17134"/>
    <cellStyle name="Normal 37 27 3" xfId="20856"/>
    <cellStyle name="Normal 37 27 4" xfId="30232"/>
    <cellStyle name="Normal 37 27 5" xfId="33955"/>
    <cellStyle name="Normal 37 27 6" xfId="11722"/>
    <cellStyle name="Normal 37 28" xfId="2119"/>
    <cellStyle name="Normal 37 28 2" xfId="7592"/>
    <cellStyle name="Normal 37 28 2 2" xfId="39198"/>
    <cellStyle name="Normal 37 28 2 3" xfId="26341"/>
    <cellStyle name="Normal 37 28 2 4" xfId="16966"/>
    <cellStyle name="Normal 37 28 3" xfId="20688"/>
    <cellStyle name="Normal 37 28 4" xfId="30064"/>
    <cellStyle name="Normal 37 28 5" xfId="33787"/>
    <cellStyle name="Normal 37 28 6" xfId="11554"/>
    <cellStyle name="Normal 37 29" xfId="2110"/>
    <cellStyle name="Normal 37 29 2" xfId="7583"/>
    <cellStyle name="Normal 37 29 2 2" xfId="39189"/>
    <cellStyle name="Normal 37 29 2 3" xfId="26332"/>
    <cellStyle name="Normal 37 29 2 4" xfId="16957"/>
    <cellStyle name="Normal 37 29 3" xfId="20679"/>
    <cellStyle name="Normal 37 29 4" xfId="30055"/>
    <cellStyle name="Normal 37 29 5" xfId="33778"/>
    <cellStyle name="Normal 37 29 6" xfId="11545"/>
    <cellStyle name="Normal 37 3" xfId="429"/>
    <cellStyle name="Normal 37 3 10" xfId="1760"/>
    <cellStyle name="Normal 37 3 10 2" xfId="7022"/>
    <cellStyle name="Normal 37 3 10 2 2" xfId="38628"/>
    <cellStyle name="Normal 37 3 10 2 3" xfId="25771"/>
    <cellStyle name="Normal 37 3 10 2 4" xfId="16396"/>
    <cellStyle name="Normal 37 3 10 3" xfId="20335"/>
    <cellStyle name="Normal 37 3 10 4" xfId="29711"/>
    <cellStyle name="Normal 37 3 10 5" xfId="33435"/>
    <cellStyle name="Normal 37 3 10 6" xfId="11201"/>
    <cellStyle name="Normal 37 3 11" xfId="1892"/>
    <cellStyle name="Normal 37 3 11 2" xfId="7366"/>
    <cellStyle name="Normal 37 3 11 2 2" xfId="38972"/>
    <cellStyle name="Normal 37 3 11 2 3" xfId="26115"/>
    <cellStyle name="Normal 37 3 11 2 4" xfId="16740"/>
    <cellStyle name="Normal 37 3 11 3" xfId="20462"/>
    <cellStyle name="Normal 37 3 11 4" xfId="29838"/>
    <cellStyle name="Normal 37 3 11 5" xfId="33561"/>
    <cellStyle name="Normal 37 3 11 6" xfId="11328"/>
    <cellStyle name="Normal 37 3 12" xfId="2008"/>
    <cellStyle name="Normal 37 3 12 2" xfId="7481"/>
    <cellStyle name="Normal 37 3 12 2 2" xfId="39087"/>
    <cellStyle name="Normal 37 3 12 2 3" xfId="26230"/>
    <cellStyle name="Normal 37 3 12 2 4" xfId="16855"/>
    <cellStyle name="Normal 37 3 12 3" xfId="20577"/>
    <cellStyle name="Normal 37 3 12 4" xfId="29953"/>
    <cellStyle name="Normal 37 3 12 5" xfId="33676"/>
    <cellStyle name="Normal 37 3 12 6" xfId="11443"/>
    <cellStyle name="Normal 37 3 13" xfId="2182"/>
    <cellStyle name="Normal 37 3 13 2" xfId="7654"/>
    <cellStyle name="Normal 37 3 13 2 2" xfId="39260"/>
    <cellStyle name="Normal 37 3 13 2 3" xfId="26403"/>
    <cellStyle name="Normal 37 3 13 2 4" xfId="17028"/>
    <cellStyle name="Normal 37 3 13 3" xfId="20750"/>
    <cellStyle name="Normal 37 3 13 4" xfId="30126"/>
    <cellStyle name="Normal 37 3 13 5" xfId="33849"/>
    <cellStyle name="Normal 37 3 13 6" xfId="11616"/>
    <cellStyle name="Normal 37 3 14" xfId="2300"/>
    <cellStyle name="Normal 37 3 14 2" xfId="7771"/>
    <cellStyle name="Normal 37 3 14 2 2" xfId="39377"/>
    <cellStyle name="Normal 37 3 14 2 3" xfId="26520"/>
    <cellStyle name="Normal 37 3 14 2 4" xfId="17145"/>
    <cellStyle name="Normal 37 3 14 3" xfId="20867"/>
    <cellStyle name="Normal 37 3 14 4" xfId="30243"/>
    <cellStyle name="Normal 37 3 14 5" xfId="33966"/>
    <cellStyle name="Normal 37 3 14 6" xfId="11733"/>
    <cellStyle name="Normal 37 3 15" xfId="2417"/>
    <cellStyle name="Normal 37 3 15 2" xfId="7887"/>
    <cellStyle name="Normal 37 3 15 2 2" xfId="39493"/>
    <cellStyle name="Normal 37 3 15 2 3" xfId="26636"/>
    <cellStyle name="Normal 37 3 15 2 4" xfId="17261"/>
    <cellStyle name="Normal 37 3 15 3" xfId="20983"/>
    <cellStyle name="Normal 37 3 15 4" xfId="30359"/>
    <cellStyle name="Normal 37 3 15 5" xfId="34082"/>
    <cellStyle name="Normal 37 3 15 6" xfId="11849"/>
    <cellStyle name="Normal 37 3 16" xfId="2536"/>
    <cellStyle name="Normal 37 3 16 2" xfId="8005"/>
    <cellStyle name="Normal 37 3 16 2 2" xfId="39611"/>
    <cellStyle name="Normal 37 3 16 2 3" xfId="26754"/>
    <cellStyle name="Normal 37 3 16 2 4" xfId="17379"/>
    <cellStyle name="Normal 37 3 16 3" xfId="21101"/>
    <cellStyle name="Normal 37 3 16 4" xfId="30477"/>
    <cellStyle name="Normal 37 3 16 5" xfId="34200"/>
    <cellStyle name="Normal 37 3 16 6" xfId="11967"/>
    <cellStyle name="Normal 37 3 17" xfId="2655"/>
    <cellStyle name="Normal 37 3 17 2" xfId="8123"/>
    <cellStyle name="Normal 37 3 17 2 2" xfId="39729"/>
    <cellStyle name="Normal 37 3 17 2 3" xfId="26872"/>
    <cellStyle name="Normal 37 3 17 2 4" xfId="17497"/>
    <cellStyle name="Normal 37 3 17 3" xfId="21219"/>
    <cellStyle name="Normal 37 3 17 4" xfId="30595"/>
    <cellStyle name="Normal 37 3 17 5" xfId="34318"/>
    <cellStyle name="Normal 37 3 17 6" xfId="12085"/>
    <cellStyle name="Normal 37 3 18" xfId="2772"/>
    <cellStyle name="Normal 37 3 18 2" xfId="8239"/>
    <cellStyle name="Normal 37 3 18 2 2" xfId="39845"/>
    <cellStyle name="Normal 37 3 18 2 3" xfId="26988"/>
    <cellStyle name="Normal 37 3 18 2 4" xfId="17613"/>
    <cellStyle name="Normal 37 3 18 3" xfId="21335"/>
    <cellStyle name="Normal 37 3 18 4" xfId="30711"/>
    <cellStyle name="Normal 37 3 18 5" xfId="34434"/>
    <cellStyle name="Normal 37 3 18 6" xfId="12201"/>
    <cellStyle name="Normal 37 3 19" xfId="2890"/>
    <cellStyle name="Normal 37 3 19 2" xfId="8356"/>
    <cellStyle name="Normal 37 3 19 2 2" xfId="39962"/>
    <cellStyle name="Normal 37 3 19 2 3" xfId="27105"/>
    <cellStyle name="Normal 37 3 19 2 4" xfId="17730"/>
    <cellStyle name="Normal 37 3 19 3" xfId="21452"/>
    <cellStyle name="Normal 37 3 19 4" xfId="30828"/>
    <cellStyle name="Normal 37 3 19 5" xfId="34551"/>
    <cellStyle name="Normal 37 3 19 6" xfId="12318"/>
    <cellStyle name="Normal 37 3 2" xfId="499"/>
    <cellStyle name="Normal 37 3 2 10" xfId="1963"/>
    <cellStyle name="Normal 37 3 2 10 2" xfId="7437"/>
    <cellStyle name="Normal 37 3 2 10 2 2" xfId="39043"/>
    <cellStyle name="Normal 37 3 2 10 2 3" xfId="26186"/>
    <cellStyle name="Normal 37 3 2 10 2 4" xfId="16811"/>
    <cellStyle name="Normal 37 3 2 10 3" xfId="20533"/>
    <cellStyle name="Normal 37 3 2 10 4" xfId="29909"/>
    <cellStyle name="Normal 37 3 2 10 5" xfId="33632"/>
    <cellStyle name="Normal 37 3 2 10 6" xfId="11399"/>
    <cellStyle name="Normal 37 3 2 11" xfId="2079"/>
    <cellStyle name="Normal 37 3 2 11 2" xfId="7552"/>
    <cellStyle name="Normal 37 3 2 11 2 2" xfId="39158"/>
    <cellStyle name="Normal 37 3 2 11 2 3" xfId="26301"/>
    <cellStyle name="Normal 37 3 2 11 2 4" xfId="16926"/>
    <cellStyle name="Normal 37 3 2 11 3" xfId="20648"/>
    <cellStyle name="Normal 37 3 2 11 4" xfId="30024"/>
    <cellStyle name="Normal 37 3 2 11 5" xfId="33747"/>
    <cellStyle name="Normal 37 3 2 11 6" xfId="11514"/>
    <cellStyle name="Normal 37 3 2 12" xfId="2253"/>
    <cellStyle name="Normal 37 3 2 12 2" xfId="7725"/>
    <cellStyle name="Normal 37 3 2 12 2 2" xfId="39331"/>
    <cellStyle name="Normal 37 3 2 12 2 3" xfId="26474"/>
    <cellStyle name="Normal 37 3 2 12 2 4" xfId="17099"/>
    <cellStyle name="Normal 37 3 2 12 3" xfId="20821"/>
    <cellStyle name="Normal 37 3 2 12 4" xfId="30197"/>
    <cellStyle name="Normal 37 3 2 12 5" xfId="33920"/>
    <cellStyle name="Normal 37 3 2 12 6" xfId="11687"/>
    <cellStyle name="Normal 37 3 2 13" xfId="2371"/>
    <cellStyle name="Normal 37 3 2 13 2" xfId="7842"/>
    <cellStyle name="Normal 37 3 2 13 2 2" xfId="39448"/>
    <cellStyle name="Normal 37 3 2 13 2 3" xfId="26591"/>
    <cellStyle name="Normal 37 3 2 13 2 4" xfId="17216"/>
    <cellStyle name="Normal 37 3 2 13 3" xfId="20938"/>
    <cellStyle name="Normal 37 3 2 13 4" xfId="30314"/>
    <cellStyle name="Normal 37 3 2 13 5" xfId="34037"/>
    <cellStyle name="Normal 37 3 2 13 6" xfId="11804"/>
    <cellStyle name="Normal 37 3 2 14" xfId="2488"/>
    <cellStyle name="Normal 37 3 2 14 2" xfId="7958"/>
    <cellStyle name="Normal 37 3 2 14 2 2" xfId="39564"/>
    <cellStyle name="Normal 37 3 2 14 2 3" xfId="26707"/>
    <cellStyle name="Normal 37 3 2 14 2 4" xfId="17332"/>
    <cellStyle name="Normal 37 3 2 14 3" xfId="21054"/>
    <cellStyle name="Normal 37 3 2 14 4" xfId="30430"/>
    <cellStyle name="Normal 37 3 2 14 5" xfId="34153"/>
    <cellStyle name="Normal 37 3 2 14 6" xfId="11920"/>
    <cellStyle name="Normal 37 3 2 15" xfId="2607"/>
    <cellStyle name="Normal 37 3 2 15 2" xfId="8076"/>
    <cellStyle name="Normal 37 3 2 15 2 2" xfId="39682"/>
    <cellStyle name="Normal 37 3 2 15 2 3" xfId="26825"/>
    <cellStyle name="Normal 37 3 2 15 2 4" xfId="17450"/>
    <cellStyle name="Normal 37 3 2 15 3" xfId="21172"/>
    <cellStyle name="Normal 37 3 2 15 4" xfId="30548"/>
    <cellStyle name="Normal 37 3 2 15 5" xfId="34271"/>
    <cellStyle name="Normal 37 3 2 15 6" xfId="12038"/>
    <cellStyle name="Normal 37 3 2 16" xfId="2726"/>
    <cellStyle name="Normal 37 3 2 16 2" xfId="8194"/>
    <cellStyle name="Normal 37 3 2 16 2 2" xfId="39800"/>
    <cellStyle name="Normal 37 3 2 16 2 3" xfId="26943"/>
    <cellStyle name="Normal 37 3 2 16 2 4" xfId="17568"/>
    <cellStyle name="Normal 37 3 2 16 3" xfId="21290"/>
    <cellStyle name="Normal 37 3 2 16 4" xfId="30666"/>
    <cellStyle name="Normal 37 3 2 16 5" xfId="34389"/>
    <cellStyle name="Normal 37 3 2 16 6" xfId="12156"/>
    <cellStyle name="Normal 37 3 2 17" xfId="2843"/>
    <cellStyle name="Normal 37 3 2 17 2" xfId="8310"/>
    <cellStyle name="Normal 37 3 2 17 2 2" xfId="39916"/>
    <cellStyle name="Normal 37 3 2 17 2 3" xfId="27059"/>
    <cellStyle name="Normal 37 3 2 17 2 4" xfId="17684"/>
    <cellStyle name="Normal 37 3 2 17 3" xfId="21406"/>
    <cellStyle name="Normal 37 3 2 17 4" xfId="30782"/>
    <cellStyle name="Normal 37 3 2 17 5" xfId="34505"/>
    <cellStyle name="Normal 37 3 2 17 6" xfId="12272"/>
    <cellStyle name="Normal 37 3 2 18" xfId="2961"/>
    <cellStyle name="Normal 37 3 2 18 2" xfId="8427"/>
    <cellStyle name="Normal 37 3 2 18 2 2" xfId="40033"/>
    <cellStyle name="Normal 37 3 2 18 2 3" xfId="27176"/>
    <cellStyle name="Normal 37 3 2 18 2 4" xfId="17801"/>
    <cellStyle name="Normal 37 3 2 18 3" xfId="21523"/>
    <cellStyle name="Normal 37 3 2 18 4" xfId="30899"/>
    <cellStyle name="Normal 37 3 2 18 5" xfId="34622"/>
    <cellStyle name="Normal 37 3 2 18 6" xfId="12389"/>
    <cellStyle name="Normal 37 3 2 19" xfId="3081"/>
    <cellStyle name="Normal 37 3 2 19 2" xfId="8546"/>
    <cellStyle name="Normal 37 3 2 19 2 2" xfId="40152"/>
    <cellStyle name="Normal 37 3 2 19 2 3" xfId="27295"/>
    <cellStyle name="Normal 37 3 2 19 2 4" xfId="17920"/>
    <cellStyle name="Normal 37 3 2 19 3" xfId="21642"/>
    <cellStyle name="Normal 37 3 2 19 4" xfId="31018"/>
    <cellStyle name="Normal 37 3 2 19 5" xfId="34741"/>
    <cellStyle name="Normal 37 3 2 19 6" xfId="12508"/>
    <cellStyle name="Normal 37 3 2 2" xfId="620"/>
    <cellStyle name="Normal 37 3 2 2 2" xfId="973"/>
    <cellStyle name="Normal 37 3 2 2 2 2" xfId="5355"/>
    <cellStyle name="Normal 37 3 2 2 2 2 2" xfId="6613"/>
    <cellStyle name="Normal 37 3 2 2 2 2 2 2" xfId="38221"/>
    <cellStyle name="Normal 37 3 2 2 2 2 2 3" xfId="25364"/>
    <cellStyle name="Normal 37 3 2 2 2 2 2 4" xfId="15989"/>
    <cellStyle name="Normal 37 3 2 2 2 2 3" xfId="36963"/>
    <cellStyle name="Normal 37 3 2 2 2 2 4" xfId="24106"/>
    <cellStyle name="Normal 37 3 2 2 2 2 5" xfId="14731"/>
    <cellStyle name="Normal 37 3 2 2 2 3" xfId="6063"/>
    <cellStyle name="Normal 37 3 2 2 2 3 2" xfId="37671"/>
    <cellStyle name="Normal 37 3 2 2 2 3 3" xfId="24814"/>
    <cellStyle name="Normal 37 3 2 2 2 3 4" xfId="15439"/>
    <cellStyle name="Normal 37 3 2 2 2 4" xfId="4805"/>
    <cellStyle name="Normal 37 3 2 2 2 4 2" xfId="36417"/>
    <cellStyle name="Normal 37 3 2 2 2 4 3" xfId="23559"/>
    <cellStyle name="Normal 37 3 2 2 2 4 4" xfId="14184"/>
    <cellStyle name="Normal 37 3 2 2 2 5" xfId="32665"/>
    <cellStyle name="Normal 37 3 2 2 2 6" xfId="23072"/>
    <cellStyle name="Normal 37 3 2 2 2 7" xfId="10421"/>
    <cellStyle name="Normal 37 3 2 2 3" xfId="5354"/>
    <cellStyle name="Normal 37 3 2 2 3 2" xfId="6612"/>
    <cellStyle name="Normal 37 3 2 2 3 2 2" xfId="38220"/>
    <cellStyle name="Normal 37 3 2 2 3 2 3" xfId="25363"/>
    <cellStyle name="Normal 37 3 2 2 3 2 4" xfId="15988"/>
    <cellStyle name="Normal 37 3 2 2 3 3" xfId="36962"/>
    <cellStyle name="Normal 37 3 2 2 3 4" xfId="24105"/>
    <cellStyle name="Normal 37 3 2 2 3 5" xfId="14730"/>
    <cellStyle name="Normal 37 3 2 2 4" xfId="5902"/>
    <cellStyle name="Normal 37 3 2 2 4 2" xfId="37510"/>
    <cellStyle name="Normal 37 3 2 2 4 3" xfId="24653"/>
    <cellStyle name="Normal 37 3 2 2 4 4" xfId="15278"/>
    <cellStyle name="Normal 37 3 2 2 5" xfId="4644"/>
    <cellStyle name="Normal 37 3 2 2 5 2" xfId="36256"/>
    <cellStyle name="Normal 37 3 2 2 5 3" xfId="23398"/>
    <cellStyle name="Normal 37 3 2 2 5 4" xfId="14023"/>
    <cellStyle name="Normal 37 3 2 2 6" xfId="19555"/>
    <cellStyle name="Normal 37 3 2 2 7" xfId="28931"/>
    <cellStyle name="Normal 37 3 2 2 8" xfId="32424"/>
    <cellStyle name="Normal 37 3 2 2 9" xfId="10072"/>
    <cellStyle name="Normal 37 3 2 20" xfId="3196"/>
    <cellStyle name="Normal 37 3 2 20 2" xfId="8660"/>
    <cellStyle name="Normal 37 3 2 20 2 2" xfId="40266"/>
    <cellStyle name="Normal 37 3 2 20 2 3" xfId="27409"/>
    <cellStyle name="Normal 37 3 2 20 2 4" xfId="18034"/>
    <cellStyle name="Normal 37 3 2 20 3" xfId="21756"/>
    <cellStyle name="Normal 37 3 2 20 4" xfId="31132"/>
    <cellStyle name="Normal 37 3 2 20 5" xfId="34855"/>
    <cellStyle name="Normal 37 3 2 20 6" xfId="12622"/>
    <cellStyle name="Normal 37 3 2 21" xfId="3311"/>
    <cellStyle name="Normal 37 3 2 21 2" xfId="8774"/>
    <cellStyle name="Normal 37 3 2 21 2 2" xfId="40380"/>
    <cellStyle name="Normal 37 3 2 21 2 3" xfId="27523"/>
    <cellStyle name="Normal 37 3 2 21 2 4" xfId="18148"/>
    <cellStyle name="Normal 37 3 2 21 3" xfId="21870"/>
    <cellStyle name="Normal 37 3 2 21 4" xfId="31246"/>
    <cellStyle name="Normal 37 3 2 21 5" xfId="34969"/>
    <cellStyle name="Normal 37 3 2 21 6" xfId="12736"/>
    <cellStyle name="Normal 37 3 2 22" xfId="3426"/>
    <cellStyle name="Normal 37 3 2 22 2" xfId="8888"/>
    <cellStyle name="Normal 37 3 2 22 2 2" xfId="40494"/>
    <cellStyle name="Normal 37 3 2 22 2 3" xfId="27637"/>
    <cellStyle name="Normal 37 3 2 22 2 4" xfId="18262"/>
    <cellStyle name="Normal 37 3 2 22 3" xfId="21984"/>
    <cellStyle name="Normal 37 3 2 22 4" xfId="31360"/>
    <cellStyle name="Normal 37 3 2 22 5" xfId="35083"/>
    <cellStyle name="Normal 37 3 2 22 6" xfId="12850"/>
    <cellStyle name="Normal 37 3 2 23" xfId="3541"/>
    <cellStyle name="Normal 37 3 2 23 2" xfId="9002"/>
    <cellStyle name="Normal 37 3 2 23 2 2" xfId="40608"/>
    <cellStyle name="Normal 37 3 2 23 2 3" xfId="27751"/>
    <cellStyle name="Normal 37 3 2 23 2 4" xfId="18376"/>
    <cellStyle name="Normal 37 3 2 23 3" xfId="22098"/>
    <cellStyle name="Normal 37 3 2 23 4" xfId="31474"/>
    <cellStyle name="Normal 37 3 2 23 5" xfId="35197"/>
    <cellStyle name="Normal 37 3 2 23 6" xfId="12964"/>
    <cellStyle name="Normal 37 3 2 24" xfId="3656"/>
    <cellStyle name="Normal 37 3 2 24 2" xfId="9116"/>
    <cellStyle name="Normal 37 3 2 24 2 2" xfId="40722"/>
    <cellStyle name="Normal 37 3 2 24 2 3" xfId="27865"/>
    <cellStyle name="Normal 37 3 2 24 2 4" xfId="18490"/>
    <cellStyle name="Normal 37 3 2 24 3" xfId="22212"/>
    <cellStyle name="Normal 37 3 2 24 4" xfId="31588"/>
    <cellStyle name="Normal 37 3 2 24 5" xfId="35311"/>
    <cellStyle name="Normal 37 3 2 24 6" xfId="13078"/>
    <cellStyle name="Normal 37 3 2 25" xfId="3774"/>
    <cellStyle name="Normal 37 3 2 25 2" xfId="9233"/>
    <cellStyle name="Normal 37 3 2 25 2 2" xfId="40839"/>
    <cellStyle name="Normal 37 3 2 25 2 3" xfId="27982"/>
    <cellStyle name="Normal 37 3 2 25 2 4" xfId="18607"/>
    <cellStyle name="Normal 37 3 2 25 3" xfId="22329"/>
    <cellStyle name="Normal 37 3 2 25 4" xfId="31705"/>
    <cellStyle name="Normal 37 3 2 25 5" xfId="35428"/>
    <cellStyle name="Normal 37 3 2 25 6" xfId="13195"/>
    <cellStyle name="Normal 37 3 2 26" xfId="3894"/>
    <cellStyle name="Normal 37 3 2 26 2" xfId="9352"/>
    <cellStyle name="Normal 37 3 2 26 2 2" xfId="40958"/>
    <cellStyle name="Normal 37 3 2 26 2 3" xfId="28101"/>
    <cellStyle name="Normal 37 3 2 26 2 4" xfId="18726"/>
    <cellStyle name="Normal 37 3 2 26 3" xfId="22448"/>
    <cellStyle name="Normal 37 3 2 26 4" xfId="31824"/>
    <cellStyle name="Normal 37 3 2 26 5" xfId="35547"/>
    <cellStyle name="Normal 37 3 2 26 6" xfId="13314"/>
    <cellStyle name="Normal 37 3 2 27" xfId="4026"/>
    <cellStyle name="Normal 37 3 2 27 2" xfId="9483"/>
    <cellStyle name="Normal 37 3 2 27 2 2" xfId="41089"/>
    <cellStyle name="Normal 37 3 2 27 2 3" xfId="28232"/>
    <cellStyle name="Normal 37 3 2 27 2 4" xfId="18857"/>
    <cellStyle name="Normal 37 3 2 27 3" xfId="22579"/>
    <cellStyle name="Normal 37 3 2 27 4" xfId="31955"/>
    <cellStyle name="Normal 37 3 2 27 5" xfId="35678"/>
    <cellStyle name="Normal 37 3 2 27 6" xfId="13445"/>
    <cellStyle name="Normal 37 3 2 28" xfId="4142"/>
    <cellStyle name="Normal 37 3 2 28 2" xfId="9598"/>
    <cellStyle name="Normal 37 3 2 28 2 2" xfId="41204"/>
    <cellStyle name="Normal 37 3 2 28 2 3" xfId="28347"/>
    <cellStyle name="Normal 37 3 2 28 2 4" xfId="18972"/>
    <cellStyle name="Normal 37 3 2 28 3" xfId="22694"/>
    <cellStyle name="Normal 37 3 2 28 4" xfId="32070"/>
    <cellStyle name="Normal 37 3 2 28 5" xfId="35793"/>
    <cellStyle name="Normal 37 3 2 28 6" xfId="13560"/>
    <cellStyle name="Normal 37 3 2 29" xfId="4257"/>
    <cellStyle name="Normal 37 3 2 29 2" xfId="9712"/>
    <cellStyle name="Normal 37 3 2 29 2 2" xfId="41318"/>
    <cellStyle name="Normal 37 3 2 29 2 3" xfId="28461"/>
    <cellStyle name="Normal 37 3 2 29 2 4" xfId="19086"/>
    <cellStyle name="Normal 37 3 2 29 3" xfId="22808"/>
    <cellStyle name="Normal 37 3 2 29 4" xfId="32184"/>
    <cellStyle name="Normal 37 3 2 29 5" xfId="35907"/>
    <cellStyle name="Normal 37 3 2 29 6" xfId="13674"/>
    <cellStyle name="Normal 37 3 2 3" xfId="1137"/>
    <cellStyle name="Normal 37 3 2 3 2" xfId="5356"/>
    <cellStyle name="Normal 37 3 2 3 2 2" xfId="6614"/>
    <cellStyle name="Normal 37 3 2 3 2 2 2" xfId="38222"/>
    <cellStyle name="Normal 37 3 2 3 2 2 3" xfId="25365"/>
    <cellStyle name="Normal 37 3 2 3 2 2 4" xfId="15990"/>
    <cellStyle name="Normal 37 3 2 3 2 3" xfId="36964"/>
    <cellStyle name="Normal 37 3 2 3 2 4" xfId="24107"/>
    <cellStyle name="Normal 37 3 2 3 2 5" xfId="14732"/>
    <cellStyle name="Normal 37 3 2 3 3" xfId="6064"/>
    <cellStyle name="Normal 37 3 2 3 3 2" xfId="37672"/>
    <cellStyle name="Normal 37 3 2 3 3 3" xfId="24815"/>
    <cellStyle name="Normal 37 3 2 3 3 4" xfId="15440"/>
    <cellStyle name="Normal 37 3 2 3 4" xfId="4806"/>
    <cellStyle name="Normal 37 3 2 3 4 2" xfId="36418"/>
    <cellStyle name="Normal 37 3 2 3 4 3" xfId="23560"/>
    <cellStyle name="Normal 37 3 2 3 4 4" xfId="14185"/>
    <cellStyle name="Normal 37 3 2 3 5" xfId="19718"/>
    <cellStyle name="Normal 37 3 2 3 6" xfId="29094"/>
    <cellStyle name="Normal 37 3 2 3 7" xfId="32545"/>
    <cellStyle name="Normal 37 3 2 3 8" xfId="10584"/>
    <cellStyle name="Normal 37 3 2 30" xfId="861"/>
    <cellStyle name="Normal 37 3 2 30 2" xfId="9832"/>
    <cellStyle name="Normal 37 3 2 30 2 2" xfId="41438"/>
    <cellStyle name="Normal 37 3 2 30 2 3" xfId="28581"/>
    <cellStyle name="Normal 37 3 2 30 2 4" xfId="19206"/>
    <cellStyle name="Normal 37 3 2 30 3" xfId="22928"/>
    <cellStyle name="Normal 37 3 2 30 4" xfId="28822"/>
    <cellStyle name="Normal 37 3 2 30 5" xfId="32786"/>
    <cellStyle name="Normal 37 3 2 30 6" xfId="10312"/>
    <cellStyle name="Normal 37 3 2 31" xfId="740"/>
    <cellStyle name="Normal 37 3 2 31 2" xfId="5652"/>
    <cellStyle name="Normal 37 3 2 31 2 2" xfId="37260"/>
    <cellStyle name="Normal 37 3 2 31 2 3" xfId="24403"/>
    <cellStyle name="Normal 37 3 2 31 2 4" xfId="15028"/>
    <cellStyle name="Normal 37 3 2 31 3" xfId="19446"/>
    <cellStyle name="Normal 37 3 2 31 4" xfId="10192"/>
    <cellStyle name="Normal 37 3 2 32" xfId="4418"/>
    <cellStyle name="Normal 37 3 2 32 2" xfId="36030"/>
    <cellStyle name="Normal 37 3 2 32 3" xfId="23172"/>
    <cellStyle name="Normal 37 3 2 32 4" xfId="13797"/>
    <cellStyle name="Normal 37 3 2 33" xfId="19326"/>
    <cellStyle name="Normal 37 3 2 34" xfId="28702"/>
    <cellStyle name="Normal 37 3 2 35" xfId="32304"/>
    <cellStyle name="Normal 37 3 2 36" xfId="9952"/>
    <cellStyle name="Normal 37 3 2 4" xfId="1254"/>
    <cellStyle name="Normal 37 3 2 4 2" xfId="5357"/>
    <cellStyle name="Normal 37 3 2 4 2 2" xfId="6615"/>
    <cellStyle name="Normal 37 3 2 4 2 2 2" xfId="38223"/>
    <cellStyle name="Normal 37 3 2 4 2 2 3" xfId="25366"/>
    <cellStyle name="Normal 37 3 2 4 2 2 4" xfId="15991"/>
    <cellStyle name="Normal 37 3 2 4 2 3" xfId="36965"/>
    <cellStyle name="Normal 37 3 2 4 2 4" xfId="24108"/>
    <cellStyle name="Normal 37 3 2 4 2 5" xfId="14733"/>
    <cellStyle name="Normal 37 3 2 4 3" xfId="6277"/>
    <cellStyle name="Normal 37 3 2 4 3 2" xfId="37885"/>
    <cellStyle name="Normal 37 3 2 4 3 3" xfId="25028"/>
    <cellStyle name="Normal 37 3 2 4 3 4" xfId="15653"/>
    <cellStyle name="Normal 37 3 2 4 4" xfId="5019"/>
    <cellStyle name="Normal 37 3 2 4 4 2" xfId="36629"/>
    <cellStyle name="Normal 37 3 2 4 4 3" xfId="23772"/>
    <cellStyle name="Normal 37 3 2 4 4 4" xfId="14397"/>
    <cellStyle name="Normal 37 3 2 4 5" xfId="19834"/>
    <cellStyle name="Normal 37 3 2 4 6" xfId="29210"/>
    <cellStyle name="Normal 37 3 2 4 7" xfId="32934"/>
    <cellStyle name="Normal 37 3 2 4 8" xfId="10700"/>
    <cellStyle name="Normal 37 3 2 5" xfId="1370"/>
    <cellStyle name="Normal 37 3 2 5 2" xfId="6611"/>
    <cellStyle name="Normal 37 3 2 5 2 2" xfId="38219"/>
    <cellStyle name="Normal 37 3 2 5 2 3" xfId="25362"/>
    <cellStyle name="Normal 37 3 2 5 2 4" xfId="15987"/>
    <cellStyle name="Normal 37 3 2 5 3" xfId="5353"/>
    <cellStyle name="Normal 37 3 2 5 3 2" xfId="36961"/>
    <cellStyle name="Normal 37 3 2 5 3 3" xfId="24104"/>
    <cellStyle name="Normal 37 3 2 5 3 4" xfId="14729"/>
    <cellStyle name="Normal 37 3 2 5 4" xfId="19949"/>
    <cellStyle name="Normal 37 3 2 5 5" xfId="29325"/>
    <cellStyle name="Normal 37 3 2 5 6" xfId="33049"/>
    <cellStyle name="Normal 37 3 2 5 7" xfId="10815"/>
    <cellStyle name="Normal 37 3 2 6" xfId="1486"/>
    <cellStyle name="Normal 37 3 2 6 2" xfId="7193"/>
    <cellStyle name="Normal 37 3 2 6 2 2" xfId="38799"/>
    <cellStyle name="Normal 37 3 2 6 2 3" xfId="25942"/>
    <cellStyle name="Normal 37 3 2 6 2 4" xfId="16567"/>
    <cellStyle name="Normal 37 3 2 6 3" xfId="4535"/>
    <cellStyle name="Normal 37 3 2 6 3 2" xfId="36147"/>
    <cellStyle name="Normal 37 3 2 6 3 3" xfId="23289"/>
    <cellStyle name="Normal 37 3 2 6 3 4" xfId="13914"/>
    <cellStyle name="Normal 37 3 2 6 4" xfId="20064"/>
    <cellStyle name="Normal 37 3 2 6 5" xfId="29440"/>
    <cellStyle name="Normal 37 3 2 6 6" xfId="33164"/>
    <cellStyle name="Normal 37 3 2 6 7" xfId="10930"/>
    <cellStyle name="Normal 37 3 2 7" xfId="1601"/>
    <cellStyle name="Normal 37 3 2 7 2" xfId="5789"/>
    <cellStyle name="Normal 37 3 2 7 2 2" xfId="37397"/>
    <cellStyle name="Normal 37 3 2 7 2 3" xfId="24540"/>
    <cellStyle name="Normal 37 3 2 7 2 4" xfId="15165"/>
    <cellStyle name="Normal 37 3 2 7 3" xfId="20178"/>
    <cellStyle name="Normal 37 3 2 7 4" xfId="29554"/>
    <cellStyle name="Normal 37 3 2 7 5" xfId="33278"/>
    <cellStyle name="Normal 37 3 2 7 6" xfId="11044"/>
    <cellStyle name="Normal 37 3 2 8" xfId="1716"/>
    <cellStyle name="Normal 37 3 2 8 2" xfId="7330"/>
    <cellStyle name="Normal 37 3 2 8 2 2" xfId="38936"/>
    <cellStyle name="Normal 37 3 2 8 2 3" xfId="26079"/>
    <cellStyle name="Normal 37 3 2 8 2 4" xfId="16704"/>
    <cellStyle name="Normal 37 3 2 8 3" xfId="20292"/>
    <cellStyle name="Normal 37 3 2 8 4" xfId="29668"/>
    <cellStyle name="Normal 37 3 2 8 5" xfId="33392"/>
    <cellStyle name="Normal 37 3 2 8 6" xfId="11158"/>
    <cellStyle name="Normal 37 3 2 9" xfId="1831"/>
    <cellStyle name="Normal 37 3 2 9 2" xfId="5686"/>
    <cellStyle name="Normal 37 3 2 9 2 2" xfId="37294"/>
    <cellStyle name="Normal 37 3 2 9 2 3" xfId="24437"/>
    <cellStyle name="Normal 37 3 2 9 2 4" xfId="15062"/>
    <cellStyle name="Normal 37 3 2 9 3" xfId="20406"/>
    <cellStyle name="Normal 37 3 2 9 4" xfId="29782"/>
    <cellStyle name="Normal 37 3 2 9 5" xfId="33506"/>
    <cellStyle name="Normal 37 3 2 9 6" xfId="11272"/>
    <cellStyle name="Normal 37 3 20" xfId="3010"/>
    <cellStyle name="Normal 37 3 20 2" xfId="8475"/>
    <cellStyle name="Normal 37 3 20 2 2" xfId="40081"/>
    <cellStyle name="Normal 37 3 20 2 3" xfId="27224"/>
    <cellStyle name="Normal 37 3 20 2 4" xfId="17849"/>
    <cellStyle name="Normal 37 3 20 3" xfId="21571"/>
    <cellStyle name="Normal 37 3 20 4" xfId="30947"/>
    <cellStyle name="Normal 37 3 20 5" xfId="34670"/>
    <cellStyle name="Normal 37 3 20 6" xfId="12437"/>
    <cellStyle name="Normal 37 3 21" xfId="3125"/>
    <cellStyle name="Normal 37 3 21 2" xfId="8589"/>
    <cellStyle name="Normal 37 3 21 2 2" xfId="40195"/>
    <cellStyle name="Normal 37 3 21 2 3" xfId="27338"/>
    <cellStyle name="Normal 37 3 21 2 4" xfId="17963"/>
    <cellStyle name="Normal 37 3 21 3" xfId="21685"/>
    <cellStyle name="Normal 37 3 21 4" xfId="31061"/>
    <cellStyle name="Normal 37 3 21 5" xfId="34784"/>
    <cellStyle name="Normal 37 3 21 6" xfId="12551"/>
    <cellStyle name="Normal 37 3 22" xfId="3240"/>
    <cellStyle name="Normal 37 3 22 2" xfId="8703"/>
    <cellStyle name="Normal 37 3 22 2 2" xfId="40309"/>
    <cellStyle name="Normal 37 3 22 2 3" xfId="27452"/>
    <cellStyle name="Normal 37 3 22 2 4" xfId="18077"/>
    <cellStyle name="Normal 37 3 22 3" xfId="21799"/>
    <cellStyle name="Normal 37 3 22 4" xfId="31175"/>
    <cellStyle name="Normal 37 3 22 5" xfId="34898"/>
    <cellStyle name="Normal 37 3 22 6" xfId="12665"/>
    <cellStyle name="Normal 37 3 23" xfId="3355"/>
    <cellStyle name="Normal 37 3 23 2" xfId="8817"/>
    <cellStyle name="Normal 37 3 23 2 2" xfId="40423"/>
    <cellStyle name="Normal 37 3 23 2 3" xfId="27566"/>
    <cellStyle name="Normal 37 3 23 2 4" xfId="18191"/>
    <cellStyle name="Normal 37 3 23 3" xfId="21913"/>
    <cellStyle name="Normal 37 3 23 4" xfId="31289"/>
    <cellStyle name="Normal 37 3 23 5" xfId="35012"/>
    <cellStyle name="Normal 37 3 23 6" xfId="12779"/>
    <cellStyle name="Normal 37 3 24" xfId="3470"/>
    <cellStyle name="Normal 37 3 24 2" xfId="8931"/>
    <cellStyle name="Normal 37 3 24 2 2" xfId="40537"/>
    <cellStyle name="Normal 37 3 24 2 3" xfId="27680"/>
    <cellStyle name="Normal 37 3 24 2 4" xfId="18305"/>
    <cellStyle name="Normal 37 3 24 3" xfId="22027"/>
    <cellStyle name="Normal 37 3 24 4" xfId="31403"/>
    <cellStyle name="Normal 37 3 24 5" xfId="35126"/>
    <cellStyle name="Normal 37 3 24 6" xfId="12893"/>
    <cellStyle name="Normal 37 3 25" xfId="3585"/>
    <cellStyle name="Normal 37 3 25 2" xfId="9045"/>
    <cellStyle name="Normal 37 3 25 2 2" xfId="40651"/>
    <cellStyle name="Normal 37 3 25 2 3" xfId="27794"/>
    <cellStyle name="Normal 37 3 25 2 4" xfId="18419"/>
    <cellStyle name="Normal 37 3 25 3" xfId="22141"/>
    <cellStyle name="Normal 37 3 25 4" xfId="31517"/>
    <cellStyle name="Normal 37 3 25 5" xfId="35240"/>
    <cellStyle name="Normal 37 3 25 6" xfId="13007"/>
    <cellStyle name="Normal 37 3 26" xfId="3703"/>
    <cellStyle name="Normal 37 3 26 2" xfId="9162"/>
    <cellStyle name="Normal 37 3 26 2 2" xfId="40768"/>
    <cellStyle name="Normal 37 3 26 2 3" xfId="27911"/>
    <cellStyle name="Normal 37 3 26 2 4" xfId="18536"/>
    <cellStyle name="Normal 37 3 26 3" xfId="22258"/>
    <cellStyle name="Normal 37 3 26 4" xfId="31634"/>
    <cellStyle name="Normal 37 3 26 5" xfId="35357"/>
    <cellStyle name="Normal 37 3 26 6" xfId="13124"/>
    <cellStyle name="Normal 37 3 27" xfId="3823"/>
    <cellStyle name="Normal 37 3 27 2" xfId="9281"/>
    <cellStyle name="Normal 37 3 27 2 2" xfId="40887"/>
    <cellStyle name="Normal 37 3 27 2 3" xfId="28030"/>
    <cellStyle name="Normal 37 3 27 2 4" xfId="18655"/>
    <cellStyle name="Normal 37 3 27 3" xfId="22377"/>
    <cellStyle name="Normal 37 3 27 4" xfId="31753"/>
    <cellStyle name="Normal 37 3 27 5" xfId="35476"/>
    <cellStyle name="Normal 37 3 27 6" xfId="13243"/>
    <cellStyle name="Normal 37 3 28" xfId="3955"/>
    <cellStyle name="Normal 37 3 28 2" xfId="9412"/>
    <cellStyle name="Normal 37 3 28 2 2" xfId="41018"/>
    <cellStyle name="Normal 37 3 28 2 3" xfId="28161"/>
    <cellStyle name="Normal 37 3 28 2 4" xfId="18786"/>
    <cellStyle name="Normal 37 3 28 3" xfId="22508"/>
    <cellStyle name="Normal 37 3 28 4" xfId="31884"/>
    <cellStyle name="Normal 37 3 28 5" xfId="35607"/>
    <cellStyle name="Normal 37 3 28 6" xfId="13374"/>
    <cellStyle name="Normal 37 3 29" xfId="4071"/>
    <cellStyle name="Normal 37 3 29 2" xfId="9527"/>
    <cellStyle name="Normal 37 3 29 2 2" xfId="41133"/>
    <cellStyle name="Normal 37 3 29 2 3" xfId="28276"/>
    <cellStyle name="Normal 37 3 29 2 4" xfId="18901"/>
    <cellStyle name="Normal 37 3 29 3" xfId="22623"/>
    <cellStyle name="Normal 37 3 29 4" xfId="31999"/>
    <cellStyle name="Normal 37 3 29 5" xfId="35722"/>
    <cellStyle name="Normal 37 3 29 6" xfId="13489"/>
    <cellStyle name="Normal 37 3 3" xfId="549"/>
    <cellStyle name="Normal 37 3 3 2" xfId="903"/>
    <cellStyle name="Normal 37 3 3 2 2" xfId="5359"/>
    <cellStyle name="Normal 37 3 3 2 2 2" xfId="6617"/>
    <cellStyle name="Normal 37 3 3 2 2 2 2" xfId="38225"/>
    <cellStyle name="Normal 37 3 3 2 2 2 3" xfId="25368"/>
    <cellStyle name="Normal 37 3 3 2 2 2 4" xfId="15993"/>
    <cellStyle name="Normal 37 3 3 2 2 3" xfId="36967"/>
    <cellStyle name="Normal 37 3 3 2 2 4" xfId="24110"/>
    <cellStyle name="Normal 37 3 3 2 2 5" xfId="14735"/>
    <cellStyle name="Normal 37 3 3 2 3" xfId="6065"/>
    <cellStyle name="Normal 37 3 3 2 3 2" xfId="37673"/>
    <cellStyle name="Normal 37 3 3 2 3 3" xfId="24816"/>
    <cellStyle name="Normal 37 3 3 2 3 4" xfId="15441"/>
    <cellStyle name="Normal 37 3 3 2 4" xfId="4807"/>
    <cellStyle name="Normal 37 3 3 2 4 2" xfId="36419"/>
    <cellStyle name="Normal 37 3 3 2 4 3" xfId="23561"/>
    <cellStyle name="Normal 37 3 3 2 4 4" xfId="14186"/>
    <cellStyle name="Normal 37 3 3 2 5" xfId="32594"/>
    <cellStyle name="Normal 37 3 3 2 6" xfId="23073"/>
    <cellStyle name="Normal 37 3 3 2 7" xfId="10353"/>
    <cellStyle name="Normal 37 3 3 3" xfId="5358"/>
    <cellStyle name="Normal 37 3 3 3 2" xfId="6616"/>
    <cellStyle name="Normal 37 3 3 3 2 2" xfId="38224"/>
    <cellStyle name="Normal 37 3 3 3 2 3" xfId="25367"/>
    <cellStyle name="Normal 37 3 3 3 2 4" xfId="15992"/>
    <cellStyle name="Normal 37 3 3 3 3" xfId="36966"/>
    <cellStyle name="Normal 37 3 3 3 4" xfId="24109"/>
    <cellStyle name="Normal 37 3 3 3 5" xfId="14734"/>
    <cellStyle name="Normal 37 3 3 4" xfId="5832"/>
    <cellStyle name="Normal 37 3 3 4 2" xfId="37440"/>
    <cellStyle name="Normal 37 3 3 4 3" xfId="24583"/>
    <cellStyle name="Normal 37 3 3 4 4" xfId="15208"/>
    <cellStyle name="Normal 37 3 3 5" xfId="4576"/>
    <cellStyle name="Normal 37 3 3 5 2" xfId="36188"/>
    <cellStyle name="Normal 37 3 3 5 3" xfId="23330"/>
    <cellStyle name="Normal 37 3 3 5 4" xfId="13955"/>
    <cellStyle name="Normal 37 3 3 6" xfId="19487"/>
    <cellStyle name="Normal 37 3 3 7" xfId="28863"/>
    <cellStyle name="Normal 37 3 3 8" xfId="32353"/>
    <cellStyle name="Normal 37 3 3 9" xfId="10001"/>
    <cellStyle name="Normal 37 3 30" xfId="4186"/>
    <cellStyle name="Normal 37 3 30 2" xfId="9641"/>
    <cellStyle name="Normal 37 3 30 2 2" xfId="41247"/>
    <cellStyle name="Normal 37 3 30 2 3" xfId="28390"/>
    <cellStyle name="Normal 37 3 30 2 4" xfId="19015"/>
    <cellStyle name="Normal 37 3 30 3" xfId="22737"/>
    <cellStyle name="Normal 37 3 30 4" xfId="32113"/>
    <cellStyle name="Normal 37 3 30 5" xfId="35836"/>
    <cellStyle name="Normal 37 3 30 6" xfId="13603"/>
    <cellStyle name="Normal 37 3 31" xfId="790"/>
    <cellStyle name="Normal 37 3 31 2" xfId="9761"/>
    <cellStyle name="Normal 37 3 31 2 2" xfId="41367"/>
    <cellStyle name="Normal 37 3 31 2 3" xfId="28510"/>
    <cellStyle name="Normal 37 3 31 2 4" xfId="19135"/>
    <cellStyle name="Normal 37 3 31 3" xfId="22857"/>
    <cellStyle name="Normal 37 3 31 4" xfId="28751"/>
    <cellStyle name="Normal 37 3 31 5" xfId="32715"/>
    <cellStyle name="Normal 37 3 31 6" xfId="10241"/>
    <cellStyle name="Normal 37 3 32" xfId="669"/>
    <cellStyle name="Normal 37 3 32 2" xfId="7287"/>
    <cellStyle name="Normal 37 3 32 2 2" xfId="38893"/>
    <cellStyle name="Normal 37 3 32 2 3" xfId="26036"/>
    <cellStyle name="Normal 37 3 32 2 4" xfId="16661"/>
    <cellStyle name="Normal 37 3 32 3" xfId="19375"/>
    <cellStyle name="Normal 37 3 32 4" xfId="10121"/>
    <cellStyle name="Normal 37 3 33" xfId="4347"/>
    <cellStyle name="Normal 37 3 33 2" xfId="35959"/>
    <cellStyle name="Normal 37 3 33 3" xfId="23101"/>
    <cellStyle name="Normal 37 3 33 4" xfId="13726"/>
    <cellStyle name="Normal 37 3 34" xfId="19255"/>
    <cellStyle name="Normal 37 3 35" xfId="28631"/>
    <cellStyle name="Normal 37 3 36" xfId="32233"/>
    <cellStyle name="Normal 37 3 37" xfId="9881"/>
    <cellStyle name="Normal 37 3 4" xfId="1066"/>
    <cellStyle name="Normal 37 3 4 2" xfId="5360"/>
    <cellStyle name="Normal 37 3 4 2 2" xfId="6618"/>
    <cellStyle name="Normal 37 3 4 2 2 2" xfId="38226"/>
    <cellStyle name="Normal 37 3 4 2 2 3" xfId="25369"/>
    <cellStyle name="Normal 37 3 4 2 2 4" xfId="15994"/>
    <cellStyle name="Normal 37 3 4 2 3" xfId="36968"/>
    <cellStyle name="Normal 37 3 4 2 4" xfId="24111"/>
    <cellStyle name="Normal 37 3 4 2 5" xfId="14736"/>
    <cellStyle name="Normal 37 3 4 3" xfId="6066"/>
    <cellStyle name="Normal 37 3 4 3 2" xfId="37674"/>
    <cellStyle name="Normal 37 3 4 3 3" xfId="24817"/>
    <cellStyle name="Normal 37 3 4 3 4" xfId="15442"/>
    <cellStyle name="Normal 37 3 4 4" xfId="4808"/>
    <cellStyle name="Normal 37 3 4 4 2" xfId="36420"/>
    <cellStyle name="Normal 37 3 4 4 3" xfId="23562"/>
    <cellStyle name="Normal 37 3 4 4 4" xfId="14187"/>
    <cellStyle name="Normal 37 3 4 5" xfId="19647"/>
    <cellStyle name="Normal 37 3 4 6" xfId="29023"/>
    <cellStyle name="Normal 37 3 4 7" xfId="32474"/>
    <cellStyle name="Normal 37 3 4 8" xfId="10513"/>
    <cellStyle name="Normal 37 3 5" xfId="1183"/>
    <cellStyle name="Normal 37 3 5 2" xfId="5361"/>
    <cellStyle name="Normal 37 3 5 2 2" xfId="6619"/>
    <cellStyle name="Normal 37 3 5 2 2 2" xfId="38227"/>
    <cellStyle name="Normal 37 3 5 2 2 3" xfId="25370"/>
    <cellStyle name="Normal 37 3 5 2 2 4" xfId="15995"/>
    <cellStyle name="Normal 37 3 5 2 3" xfId="36969"/>
    <cellStyle name="Normal 37 3 5 2 4" xfId="24112"/>
    <cellStyle name="Normal 37 3 5 2 5" xfId="14737"/>
    <cellStyle name="Normal 37 3 5 3" xfId="6206"/>
    <cellStyle name="Normal 37 3 5 3 2" xfId="37814"/>
    <cellStyle name="Normal 37 3 5 3 3" xfId="24957"/>
    <cellStyle name="Normal 37 3 5 3 4" xfId="15582"/>
    <cellStyle name="Normal 37 3 5 4" xfId="4948"/>
    <cellStyle name="Normal 37 3 5 4 2" xfId="36558"/>
    <cellStyle name="Normal 37 3 5 4 3" xfId="23701"/>
    <cellStyle name="Normal 37 3 5 4 4" xfId="14326"/>
    <cellStyle name="Normal 37 3 5 5" xfId="19763"/>
    <cellStyle name="Normal 37 3 5 6" xfId="29139"/>
    <cellStyle name="Normal 37 3 5 7" xfId="32863"/>
    <cellStyle name="Normal 37 3 5 8" xfId="10629"/>
    <cellStyle name="Normal 37 3 6" xfId="1299"/>
    <cellStyle name="Normal 37 3 6 2" xfId="6610"/>
    <cellStyle name="Normal 37 3 6 2 2" xfId="38218"/>
    <cellStyle name="Normal 37 3 6 2 3" xfId="25361"/>
    <cellStyle name="Normal 37 3 6 2 4" xfId="15986"/>
    <cellStyle name="Normal 37 3 6 3" xfId="5352"/>
    <cellStyle name="Normal 37 3 6 3 2" xfId="36960"/>
    <cellStyle name="Normal 37 3 6 3 3" xfId="24103"/>
    <cellStyle name="Normal 37 3 6 3 4" xfId="14728"/>
    <cellStyle name="Normal 37 3 6 4" xfId="19878"/>
    <cellStyle name="Normal 37 3 6 5" xfId="29254"/>
    <cellStyle name="Normal 37 3 6 6" xfId="32978"/>
    <cellStyle name="Normal 37 3 6 7" xfId="10744"/>
    <cellStyle name="Normal 37 3 7" xfId="1415"/>
    <cellStyle name="Normal 37 3 7 2" xfId="7018"/>
    <cellStyle name="Normal 37 3 7 2 2" xfId="38624"/>
    <cellStyle name="Normal 37 3 7 2 3" xfId="25767"/>
    <cellStyle name="Normal 37 3 7 2 4" xfId="16392"/>
    <cellStyle name="Normal 37 3 7 3" xfId="4464"/>
    <cellStyle name="Normal 37 3 7 3 2" xfId="36076"/>
    <cellStyle name="Normal 37 3 7 3 3" xfId="23218"/>
    <cellStyle name="Normal 37 3 7 3 4" xfId="13843"/>
    <cellStyle name="Normal 37 3 7 4" xfId="19993"/>
    <cellStyle name="Normal 37 3 7 5" xfId="29369"/>
    <cellStyle name="Normal 37 3 7 6" xfId="33093"/>
    <cellStyle name="Normal 37 3 7 7" xfId="10859"/>
    <cellStyle name="Normal 37 3 8" xfId="1530"/>
    <cellStyle name="Normal 37 3 8 2" xfId="5718"/>
    <cellStyle name="Normal 37 3 8 2 2" xfId="37326"/>
    <cellStyle name="Normal 37 3 8 2 3" xfId="24469"/>
    <cellStyle name="Normal 37 3 8 2 4" xfId="15094"/>
    <cellStyle name="Normal 37 3 8 3" xfId="20107"/>
    <cellStyle name="Normal 37 3 8 4" xfId="29483"/>
    <cellStyle name="Normal 37 3 8 5" xfId="33207"/>
    <cellStyle name="Normal 37 3 8 6" xfId="10973"/>
    <cellStyle name="Normal 37 3 9" xfId="1645"/>
    <cellStyle name="Normal 37 3 9 2" xfId="7183"/>
    <cellStyle name="Normal 37 3 9 2 2" xfId="38789"/>
    <cellStyle name="Normal 37 3 9 2 3" xfId="25932"/>
    <cellStyle name="Normal 37 3 9 2 4" xfId="16557"/>
    <cellStyle name="Normal 37 3 9 3" xfId="20221"/>
    <cellStyle name="Normal 37 3 9 4" xfId="29597"/>
    <cellStyle name="Normal 37 3 9 5" xfId="33321"/>
    <cellStyle name="Normal 37 3 9 6" xfId="11087"/>
    <cellStyle name="Normal 37 30" xfId="2162"/>
    <cellStyle name="Normal 37 30 2" xfId="7635"/>
    <cellStyle name="Normal 37 30 2 2" xfId="39241"/>
    <cellStyle name="Normal 37 30 2 3" xfId="26384"/>
    <cellStyle name="Normal 37 30 2 4" xfId="17009"/>
    <cellStyle name="Normal 37 30 3" xfId="20731"/>
    <cellStyle name="Normal 37 30 4" xfId="30107"/>
    <cellStyle name="Normal 37 30 5" xfId="33830"/>
    <cellStyle name="Normal 37 30 6" xfId="11597"/>
    <cellStyle name="Normal 37 31" xfId="2138"/>
    <cellStyle name="Normal 37 31 2" xfId="7611"/>
    <cellStyle name="Normal 37 31 2 2" xfId="39217"/>
    <cellStyle name="Normal 37 31 2 3" xfId="26360"/>
    <cellStyle name="Normal 37 31 2 4" xfId="16985"/>
    <cellStyle name="Normal 37 31 3" xfId="20707"/>
    <cellStyle name="Normal 37 31 4" xfId="30083"/>
    <cellStyle name="Normal 37 31 5" xfId="33806"/>
    <cellStyle name="Normal 37 31 6" xfId="11573"/>
    <cellStyle name="Normal 37 32" xfId="2170"/>
    <cellStyle name="Normal 37 32 2" xfId="7643"/>
    <cellStyle name="Normal 37 32 2 2" xfId="39249"/>
    <cellStyle name="Normal 37 32 2 3" xfId="26392"/>
    <cellStyle name="Normal 37 32 2 4" xfId="17017"/>
    <cellStyle name="Normal 37 32 3" xfId="20739"/>
    <cellStyle name="Normal 37 32 4" xfId="30115"/>
    <cellStyle name="Normal 37 32 5" xfId="33838"/>
    <cellStyle name="Normal 37 32 6" xfId="11605"/>
    <cellStyle name="Normal 37 33" xfId="3804"/>
    <cellStyle name="Normal 37 33 2" xfId="9263"/>
    <cellStyle name="Normal 37 33 2 2" xfId="40869"/>
    <cellStyle name="Normal 37 33 2 3" xfId="28012"/>
    <cellStyle name="Normal 37 33 2 4" xfId="18637"/>
    <cellStyle name="Normal 37 33 3" xfId="22359"/>
    <cellStyle name="Normal 37 33 4" xfId="31735"/>
    <cellStyle name="Normal 37 33 5" xfId="35458"/>
    <cellStyle name="Normal 37 33 6" xfId="13225"/>
    <cellStyle name="Normal 37 34" xfId="3936"/>
    <cellStyle name="Normal 37 34 2" xfId="9394"/>
    <cellStyle name="Normal 37 34 2 2" xfId="41000"/>
    <cellStyle name="Normal 37 34 2 3" xfId="28143"/>
    <cellStyle name="Normal 37 34 2 4" xfId="18768"/>
    <cellStyle name="Normal 37 34 3" xfId="22490"/>
    <cellStyle name="Normal 37 34 4" xfId="31866"/>
    <cellStyle name="Normal 37 34 5" xfId="35589"/>
    <cellStyle name="Normal 37 34 6" xfId="13356"/>
    <cellStyle name="Normal 37 35" xfId="3926"/>
    <cellStyle name="Normal 37 35 2" xfId="9384"/>
    <cellStyle name="Normal 37 35 2 2" xfId="40990"/>
    <cellStyle name="Normal 37 35 2 3" xfId="28133"/>
    <cellStyle name="Normal 37 35 2 4" xfId="18758"/>
    <cellStyle name="Normal 37 35 3" xfId="22480"/>
    <cellStyle name="Normal 37 35 4" xfId="31856"/>
    <cellStyle name="Normal 37 35 5" xfId="35579"/>
    <cellStyle name="Normal 37 35 6" xfId="13346"/>
    <cellStyle name="Normal 37 36" xfId="3930"/>
    <cellStyle name="Normal 37 36 2" xfId="9388"/>
    <cellStyle name="Normal 37 36 2 2" xfId="40994"/>
    <cellStyle name="Normal 37 36 2 3" xfId="28137"/>
    <cellStyle name="Normal 37 36 2 4" xfId="18762"/>
    <cellStyle name="Normal 37 36 3" xfId="22484"/>
    <cellStyle name="Normal 37 36 4" xfId="31860"/>
    <cellStyle name="Normal 37 36 5" xfId="35583"/>
    <cellStyle name="Normal 37 36 6" xfId="13350"/>
    <cellStyle name="Normal 37 37" xfId="772"/>
    <cellStyle name="Normal 37 37 2" xfId="9743"/>
    <cellStyle name="Normal 37 37 2 2" xfId="41349"/>
    <cellStyle name="Normal 37 37 2 3" xfId="28492"/>
    <cellStyle name="Normal 37 37 2 4" xfId="19117"/>
    <cellStyle name="Normal 37 37 3" xfId="22839"/>
    <cellStyle name="Normal 37 37 4" xfId="28733"/>
    <cellStyle name="Normal 37 37 5" xfId="32697"/>
    <cellStyle name="Normal 37 37 6" xfId="10223"/>
    <cellStyle name="Normal 37 38" xfId="651"/>
    <cellStyle name="Normal 37 38 2" xfId="7078"/>
    <cellStyle name="Normal 37 38 2 2" xfId="38684"/>
    <cellStyle name="Normal 37 38 2 3" xfId="25827"/>
    <cellStyle name="Normal 37 38 2 4" xfId="16452"/>
    <cellStyle name="Normal 37 38 3" xfId="19357"/>
    <cellStyle name="Normal 37 38 4" xfId="10103"/>
    <cellStyle name="Normal 37 39" xfId="4329"/>
    <cellStyle name="Normal 37 39 2" xfId="35941"/>
    <cellStyle name="Normal 37 39 3" xfId="23083"/>
    <cellStyle name="Normal 37 39 4" xfId="13708"/>
    <cellStyle name="Normal 37 4" xfId="419"/>
    <cellStyle name="Normal 37 4 10" xfId="1750"/>
    <cellStyle name="Normal 37 4 10 2" xfId="7113"/>
    <cellStyle name="Normal 37 4 10 2 2" xfId="38719"/>
    <cellStyle name="Normal 37 4 10 2 3" xfId="25862"/>
    <cellStyle name="Normal 37 4 10 2 4" xfId="16487"/>
    <cellStyle name="Normal 37 4 10 3" xfId="20325"/>
    <cellStyle name="Normal 37 4 10 4" xfId="29701"/>
    <cellStyle name="Normal 37 4 10 5" xfId="33425"/>
    <cellStyle name="Normal 37 4 10 6" xfId="11191"/>
    <cellStyle name="Normal 37 4 11" xfId="1882"/>
    <cellStyle name="Normal 37 4 11 2" xfId="7356"/>
    <cellStyle name="Normal 37 4 11 2 2" xfId="38962"/>
    <cellStyle name="Normal 37 4 11 2 3" xfId="26105"/>
    <cellStyle name="Normal 37 4 11 2 4" xfId="16730"/>
    <cellStyle name="Normal 37 4 11 3" xfId="20452"/>
    <cellStyle name="Normal 37 4 11 4" xfId="29828"/>
    <cellStyle name="Normal 37 4 11 5" xfId="33551"/>
    <cellStyle name="Normal 37 4 11 6" xfId="11318"/>
    <cellStyle name="Normal 37 4 12" xfId="1998"/>
    <cellStyle name="Normal 37 4 12 2" xfId="7471"/>
    <cellStyle name="Normal 37 4 12 2 2" xfId="39077"/>
    <cellStyle name="Normal 37 4 12 2 3" xfId="26220"/>
    <cellStyle name="Normal 37 4 12 2 4" xfId="16845"/>
    <cellStyle name="Normal 37 4 12 3" xfId="20567"/>
    <cellStyle name="Normal 37 4 12 4" xfId="29943"/>
    <cellStyle name="Normal 37 4 12 5" xfId="33666"/>
    <cellStyle name="Normal 37 4 12 6" xfId="11433"/>
    <cellStyle name="Normal 37 4 13" xfId="2172"/>
    <cellStyle name="Normal 37 4 13 2" xfId="7644"/>
    <cellStyle name="Normal 37 4 13 2 2" xfId="39250"/>
    <cellStyle name="Normal 37 4 13 2 3" xfId="26393"/>
    <cellStyle name="Normal 37 4 13 2 4" xfId="17018"/>
    <cellStyle name="Normal 37 4 13 3" xfId="20740"/>
    <cellStyle name="Normal 37 4 13 4" xfId="30116"/>
    <cellStyle name="Normal 37 4 13 5" xfId="33839"/>
    <cellStyle name="Normal 37 4 13 6" xfId="11606"/>
    <cellStyle name="Normal 37 4 14" xfId="2290"/>
    <cellStyle name="Normal 37 4 14 2" xfId="7761"/>
    <cellStyle name="Normal 37 4 14 2 2" xfId="39367"/>
    <cellStyle name="Normal 37 4 14 2 3" xfId="26510"/>
    <cellStyle name="Normal 37 4 14 2 4" xfId="17135"/>
    <cellStyle name="Normal 37 4 14 3" xfId="20857"/>
    <cellStyle name="Normal 37 4 14 4" xfId="30233"/>
    <cellStyle name="Normal 37 4 14 5" xfId="33956"/>
    <cellStyle name="Normal 37 4 14 6" xfId="11723"/>
    <cellStyle name="Normal 37 4 15" xfId="2407"/>
    <cellStyle name="Normal 37 4 15 2" xfId="7877"/>
    <cellStyle name="Normal 37 4 15 2 2" xfId="39483"/>
    <cellStyle name="Normal 37 4 15 2 3" xfId="26626"/>
    <cellStyle name="Normal 37 4 15 2 4" xfId="17251"/>
    <cellStyle name="Normal 37 4 15 3" xfId="20973"/>
    <cellStyle name="Normal 37 4 15 4" xfId="30349"/>
    <cellStyle name="Normal 37 4 15 5" xfId="34072"/>
    <cellStyle name="Normal 37 4 15 6" xfId="11839"/>
    <cellStyle name="Normal 37 4 16" xfId="2526"/>
    <cellStyle name="Normal 37 4 16 2" xfId="7995"/>
    <cellStyle name="Normal 37 4 16 2 2" xfId="39601"/>
    <cellStyle name="Normal 37 4 16 2 3" xfId="26744"/>
    <cellStyle name="Normal 37 4 16 2 4" xfId="17369"/>
    <cellStyle name="Normal 37 4 16 3" xfId="21091"/>
    <cellStyle name="Normal 37 4 16 4" xfId="30467"/>
    <cellStyle name="Normal 37 4 16 5" xfId="34190"/>
    <cellStyle name="Normal 37 4 16 6" xfId="11957"/>
    <cellStyle name="Normal 37 4 17" xfId="2645"/>
    <cellStyle name="Normal 37 4 17 2" xfId="8113"/>
    <cellStyle name="Normal 37 4 17 2 2" xfId="39719"/>
    <cellStyle name="Normal 37 4 17 2 3" xfId="26862"/>
    <cellStyle name="Normal 37 4 17 2 4" xfId="17487"/>
    <cellStyle name="Normal 37 4 17 3" xfId="21209"/>
    <cellStyle name="Normal 37 4 17 4" xfId="30585"/>
    <cellStyle name="Normal 37 4 17 5" xfId="34308"/>
    <cellStyle name="Normal 37 4 17 6" xfId="12075"/>
    <cellStyle name="Normal 37 4 18" xfId="2762"/>
    <cellStyle name="Normal 37 4 18 2" xfId="8229"/>
    <cellStyle name="Normal 37 4 18 2 2" xfId="39835"/>
    <cellStyle name="Normal 37 4 18 2 3" xfId="26978"/>
    <cellStyle name="Normal 37 4 18 2 4" xfId="17603"/>
    <cellStyle name="Normal 37 4 18 3" xfId="21325"/>
    <cellStyle name="Normal 37 4 18 4" xfId="30701"/>
    <cellStyle name="Normal 37 4 18 5" xfId="34424"/>
    <cellStyle name="Normal 37 4 18 6" xfId="12191"/>
    <cellStyle name="Normal 37 4 19" xfId="2880"/>
    <cellStyle name="Normal 37 4 19 2" xfId="8346"/>
    <cellStyle name="Normal 37 4 19 2 2" xfId="39952"/>
    <cellStyle name="Normal 37 4 19 2 3" xfId="27095"/>
    <cellStyle name="Normal 37 4 19 2 4" xfId="17720"/>
    <cellStyle name="Normal 37 4 19 3" xfId="21442"/>
    <cellStyle name="Normal 37 4 19 4" xfId="30818"/>
    <cellStyle name="Normal 37 4 19 5" xfId="34541"/>
    <cellStyle name="Normal 37 4 19 6" xfId="12308"/>
    <cellStyle name="Normal 37 4 2" xfId="500"/>
    <cellStyle name="Normal 37 4 2 10" xfId="1964"/>
    <cellStyle name="Normal 37 4 2 10 2" xfId="7438"/>
    <cellStyle name="Normal 37 4 2 10 2 2" xfId="39044"/>
    <cellStyle name="Normal 37 4 2 10 2 3" xfId="26187"/>
    <cellStyle name="Normal 37 4 2 10 2 4" xfId="16812"/>
    <cellStyle name="Normal 37 4 2 10 3" xfId="20534"/>
    <cellStyle name="Normal 37 4 2 10 4" xfId="29910"/>
    <cellStyle name="Normal 37 4 2 10 5" xfId="33633"/>
    <cellStyle name="Normal 37 4 2 10 6" xfId="11400"/>
    <cellStyle name="Normal 37 4 2 11" xfId="2080"/>
    <cellStyle name="Normal 37 4 2 11 2" xfId="7553"/>
    <cellStyle name="Normal 37 4 2 11 2 2" xfId="39159"/>
    <cellStyle name="Normal 37 4 2 11 2 3" xfId="26302"/>
    <cellStyle name="Normal 37 4 2 11 2 4" xfId="16927"/>
    <cellStyle name="Normal 37 4 2 11 3" xfId="20649"/>
    <cellStyle name="Normal 37 4 2 11 4" xfId="30025"/>
    <cellStyle name="Normal 37 4 2 11 5" xfId="33748"/>
    <cellStyle name="Normal 37 4 2 11 6" xfId="11515"/>
    <cellStyle name="Normal 37 4 2 12" xfId="2254"/>
    <cellStyle name="Normal 37 4 2 12 2" xfId="7726"/>
    <cellStyle name="Normal 37 4 2 12 2 2" xfId="39332"/>
    <cellStyle name="Normal 37 4 2 12 2 3" xfId="26475"/>
    <cellStyle name="Normal 37 4 2 12 2 4" xfId="17100"/>
    <cellStyle name="Normal 37 4 2 12 3" xfId="20822"/>
    <cellStyle name="Normal 37 4 2 12 4" xfId="30198"/>
    <cellStyle name="Normal 37 4 2 12 5" xfId="33921"/>
    <cellStyle name="Normal 37 4 2 12 6" xfId="11688"/>
    <cellStyle name="Normal 37 4 2 13" xfId="2372"/>
    <cellStyle name="Normal 37 4 2 13 2" xfId="7843"/>
    <cellStyle name="Normal 37 4 2 13 2 2" xfId="39449"/>
    <cellStyle name="Normal 37 4 2 13 2 3" xfId="26592"/>
    <cellStyle name="Normal 37 4 2 13 2 4" xfId="17217"/>
    <cellStyle name="Normal 37 4 2 13 3" xfId="20939"/>
    <cellStyle name="Normal 37 4 2 13 4" xfId="30315"/>
    <cellStyle name="Normal 37 4 2 13 5" xfId="34038"/>
    <cellStyle name="Normal 37 4 2 13 6" xfId="11805"/>
    <cellStyle name="Normal 37 4 2 14" xfId="2489"/>
    <cellStyle name="Normal 37 4 2 14 2" xfId="7959"/>
    <cellStyle name="Normal 37 4 2 14 2 2" xfId="39565"/>
    <cellStyle name="Normal 37 4 2 14 2 3" xfId="26708"/>
    <cellStyle name="Normal 37 4 2 14 2 4" xfId="17333"/>
    <cellStyle name="Normal 37 4 2 14 3" xfId="21055"/>
    <cellStyle name="Normal 37 4 2 14 4" xfId="30431"/>
    <cellStyle name="Normal 37 4 2 14 5" xfId="34154"/>
    <cellStyle name="Normal 37 4 2 14 6" xfId="11921"/>
    <cellStyle name="Normal 37 4 2 15" xfId="2608"/>
    <cellStyle name="Normal 37 4 2 15 2" xfId="8077"/>
    <cellStyle name="Normal 37 4 2 15 2 2" xfId="39683"/>
    <cellStyle name="Normal 37 4 2 15 2 3" xfId="26826"/>
    <cellStyle name="Normal 37 4 2 15 2 4" xfId="17451"/>
    <cellStyle name="Normal 37 4 2 15 3" xfId="21173"/>
    <cellStyle name="Normal 37 4 2 15 4" xfId="30549"/>
    <cellStyle name="Normal 37 4 2 15 5" xfId="34272"/>
    <cellStyle name="Normal 37 4 2 15 6" xfId="12039"/>
    <cellStyle name="Normal 37 4 2 16" xfId="2727"/>
    <cellStyle name="Normal 37 4 2 16 2" xfId="8195"/>
    <cellStyle name="Normal 37 4 2 16 2 2" xfId="39801"/>
    <cellStyle name="Normal 37 4 2 16 2 3" xfId="26944"/>
    <cellStyle name="Normal 37 4 2 16 2 4" xfId="17569"/>
    <cellStyle name="Normal 37 4 2 16 3" xfId="21291"/>
    <cellStyle name="Normal 37 4 2 16 4" xfId="30667"/>
    <cellStyle name="Normal 37 4 2 16 5" xfId="34390"/>
    <cellStyle name="Normal 37 4 2 16 6" xfId="12157"/>
    <cellStyle name="Normal 37 4 2 17" xfId="2844"/>
    <cellStyle name="Normal 37 4 2 17 2" xfId="8311"/>
    <cellStyle name="Normal 37 4 2 17 2 2" xfId="39917"/>
    <cellStyle name="Normal 37 4 2 17 2 3" xfId="27060"/>
    <cellStyle name="Normal 37 4 2 17 2 4" xfId="17685"/>
    <cellStyle name="Normal 37 4 2 17 3" xfId="21407"/>
    <cellStyle name="Normal 37 4 2 17 4" xfId="30783"/>
    <cellStyle name="Normal 37 4 2 17 5" xfId="34506"/>
    <cellStyle name="Normal 37 4 2 17 6" xfId="12273"/>
    <cellStyle name="Normal 37 4 2 18" xfId="2962"/>
    <cellStyle name="Normal 37 4 2 18 2" xfId="8428"/>
    <cellStyle name="Normal 37 4 2 18 2 2" xfId="40034"/>
    <cellStyle name="Normal 37 4 2 18 2 3" xfId="27177"/>
    <cellStyle name="Normal 37 4 2 18 2 4" xfId="17802"/>
    <cellStyle name="Normal 37 4 2 18 3" xfId="21524"/>
    <cellStyle name="Normal 37 4 2 18 4" xfId="30900"/>
    <cellStyle name="Normal 37 4 2 18 5" xfId="34623"/>
    <cellStyle name="Normal 37 4 2 18 6" xfId="12390"/>
    <cellStyle name="Normal 37 4 2 19" xfId="3082"/>
    <cellStyle name="Normal 37 4 2 19 2" xfId="8547"/>
    <cellStyle name="Normal 37 4 2 19 2 2" xfId="40153"/>
    <cellStyle name="Normal 37 4 2 19 2 3" xfId="27296"/>
    <cellStyle name="Normal 37 4 2 19 2 4" xfId="17921"/>
    <cellStyle name="Normal 37 4 2 19 3" xfId="21643"/>
    <cellStyle name="Normal 37 4 2 19 4" xfId="31019"/>
    <cellStyle name="Normal 37 4 2 19 5" xfId="34742"/>
    <cellStyle name="Normal 37 4 2 19 6" xfId="12509"/>
    <cellStyle name="Normal 37 4 2 2" xfId="621"/>
    <cellStyle name="Normal 37 4 2 2 2" xfId="963"/>
    <cellStyle name="Normal 37 4 2 2 2 2" xfId="5365"/>
    <cellStyle name="Normal 37 4 2 2 2 2 2" xfId="6623"/>
    <cellStyle name="Normal 37 4 2 2 2 2 2 2" xfId="38231"/>
    <cellStyle name="Normal 37 4 2 2 2 2 2 3" xfId="25374"/>
    <cellStyle name="Normal 37 4 2 2 2 2 2 4" xfId="15999"/>
    <cellStyle name="Normal 37 4 2 2 2 2 3" xfId="36973"/>
    <cellStyle name="Normal 37 4 2 2 2 2 4" xfId="24116"/>
    <cellStyle name="Normal 37 4 2 2 2 2 5" xfId="14741"/>
    <cellStyle name="Normal 37 4 2 2 2 3" xfId="6067"/>
    <cellStyle name="Normal 37 4 2 2 2 3 2" xfId="37675"/>
    <cellStyle name="Normal 37 4 2 2 2 3 3" xfId="24818"/>
    <cellStyle name="Normal 37 4 2 2 2 3 4" xfId="15443"/>
    <cellStyle name="Normal 37 4 2 2 2 4" xfId="4809"/>
    <cellStyle name="Normal 37 4 2 2 2 4 2" xfId="36421"/>
    <cellStyle name="Normal 37 4 2 2 2 4 3" xfId="23563"/>
    <cellStyle name="Normal 37 4 2 2 2 4 4" xfId="14188"/>
    <cellStyle name="Normal 37 4 2 2 2 5" xfId="32666"/>
    <cellStyle name="Normal 37 4 2 2 2 6" xfId="23029"/>
    <cellStyle name="Normal 37 4 2 2 2 7" xfId="10411"/>
    <cellStyle name="Normal 37 4 2 2 3" xfId="5364"/>
    <cellStyle name="Normal 37 4 2 2 3 2" xfId="6622"/>
    <cellStyle name="Normal 37 4 2 2 3 2 2" xfId="38230"/>
    <cellStyle name="Normal 37 4 2 2 3 2 3" xfId="25373"/>
    <cellStyle name="Normal 37 4 2 2 3 2 4" xfId="15998"/>
    <cellStyle name="Normal 37 4 2 2 3 3" xfId="36972"/>
    <cellStyle name="Normal 37 4 2 2 3 4" xfId="24115"/>
    <cellStyle name="Normal 37 4 2 2 3 5" xfId="14740"/>
    <cellStyle name="Normal 37 4 2 2 4" xfId="5892"/>
    <cellStyle name="Normal 37 4 2 2 4 2" xfId="37500"/>
    <cellStyle name="Normal 37 4 2 2 4 3" xfId="24643"/>
    <cellStyle name="Normal 37 4 2 2 4 4" xfId="15268"/>
    <cellStyle name="Normal 37 4 2 2 5" xfId="4634"/>
    <cellStyle name="Normal 37 4 2 2 5 2" xfId="36246"/>
    <cellStyle name="Normal 37 4 2 2 5 3" xfId="23388"/>
    <cellStyle name="Normal 37 4 2 2 5 4" xfId="14013"/>
    <cellStyle name="Normal 37 4 2 2 6" xfId="19545"/>
    <cellStyle name="Normal 37 4 2 2 7" xfId="28921"/>
    <cellStyle name="Normal 37 4 2 2 8" xfId="32425"/>
    <cellStyle name="Normal 37 4 2 2 9" xfId="10073"/>
    <cellStyle name="Normal 37 4 2 20" xfId="3197"/>
    <cellStyle name="Normal 37 4 2 20 2" xfId="8661"/>
    <cellStyle name="Normal 37 4 2 20 2 2" xfId="40267"/>
    <cellStyle name="Normal 37 4 2 20 2 3" xfId="27410"/>
    <cellStyle name="Normal 37 4 2 20 2 4" xfId="18035"/>
    <cellStyle name="Normal 37 4 2 20 3" xfId="21757"/>
    <cellStyle name="Normal 37 4 2 20 4" xfId="31133"/>
    <cellStyle name="Normal 37 4 2 20 5" xfId="34856"/>
    <cellStyle name="Normal 37 4 2 20 6" xfId="12623"/>
    <cellStyle name="Normal 37 4 2 21" xfId="3312"/>
    <cellStyle name="Normal 37 4 2 21 2" xfId="8775"/>
    <cellStyle name="Normal 37 4 2 21 2 2" xfId="40381"/>
    <cellStyle name="Normal 37 4 2 21 2 3" xfId="27524"/>
    <cellStyle name="Normal 37 4 2 21 2 4" xfId="18149"/>
    <cellStyle name="Normal 37 4 2 21 3" xfId="21871"/>
    <cellStyle name="Normal 37 4 2 21 4" xfId="31247"/>
    <cellStyle name="Normal 37 4 2 21 5" xfId="34970"/>
    <cellStyle name="Normal 37 4 2 21 6" xfId="12737"/>
    <cellStyle name="Normal 37 4 2 22" xfId="3427"/>
    <cellStyle name="Normal 37 4 2 22 2" xfId="8889"/>
    <cellStyle name="Normal 37 4 2 22 2 2" xfId="40495"/>
    <cellStyle name="Normal 37 4 2 22 2 3" xfId="27638"/>
    <cellStyle name="Normal 37 4 2 22 2 4" xfId="18263"/>
    <cellStyle name="Normal 37 4 2 22 3" xfId="21985"/>
    <cellStyle name="Normal 37 4 2 22 4" xfId="31361"/>
    <cellStyle name="Normal 37 4 2 22 5" xfId="35084"/>
    <cellStyle name="Normal 37 4 2 22 6" xfId="12851"/>
    <cellStyle name="Normal 37 4 2 23" xfId="3542"/>
    <cellStyle name="Normal 37 4 2 23 2" xfId="9003"/>
    <cellStyle name="Normal 37 4 2 23 2 2" xfId="40609"/>
    <cellStyle name="Normal 37 4 2 23 2 3" xfId="27752"/>
    <cellStyle name="Normal 37 4 2 23 2 4" xfId="18377"/>
    <cellStyle name="Normal 37 4 2 23 3" xfId="22099"/>
    <cellStyle name="Normal 37 4 2 23 4" xfId="31475"/>
    <cellStyle name="Normal 37 4 2 23 5" xfId="35198"/>
    <cellStyle name="Normal 37 4 2 23 6" xfId="12965"/>
    <cellStyle name="Normal 37 4 2 24" xfId="3657"/>
    <cellStyle name="Normal 37 4 2 24 2" xfId="9117"/>
    <cellStyle name="Normal 37 4 2 24 2 2" xfId="40723"/>
    <cellStyle name="Normal 37 4 2 24 2 3" xfId="27866"/>
    <cellStyle name="Normal 37 4 2 24 2 4" xfId="18491"/>
    <cellStyle name="Normal 37 4 2 24 3" xfId="22213"/>
    <cellStyle name="Normal 37 4 2 24 4" xfId="31589"/>
    <cellStyle name="Normal 37 4 2 24 5" xfId="35312"/>
    <cellStyle name="Normal 37 4 2 24 6" xfId="13079"/>
    <cellStyle name="Normal 37 4 2 25" xfId="3775"/>
    <cellStyle name="Normal 37 4 2 25 2" xfId="9234"/>
    <cellStyle name="Normal 37 4 2 25 2 2" xfId="40840"/>
    <cellStyle name="Normal 37 4 2 25 2 3" xfId="27983"/>
    <cellStyle name="Normal 37 4 2 25 2 4" xfId="18608"/>
    <cellStyle name="Normal 37 4 2 25 3" xfId="22330"/>
    <cellStyle name="Normal 37 4 2 25 4" xfId="31706"/>
    <cellStyle name="Normal 37 4 2 25 5" xfId="35429"/>
    <cellStyle name="Normal 37 4 2 25 6" xfId="13196"/>
    <cellStyle name="Normal 37 4 2 26" xfId="3895"/>
    <cellStyle name="Normal 37 4 2 26 2" xfId="9353"/>
    <cellStyle name="Normal 37 4 2 26 2 2" xfId="40959"/>
    <cellStyle name="Normal 37 4 2 26 2 3" xfId="28102"/>
    <cellStyle name="Normal 37 4 2 26 2 4" xfId="18727"/>
    <cellStyle name="Normal 37 4 2 26 3" xfId="22449"/>
    <cellStyle name="Normal 37 4 2 26 4" xfId="31825"/>
    <cellStyle name="Normal 37 4 2 26 5" xfId="35548"/>
    <cellStyle name="Normal 37 4 2 26 6" xfId="13315"/>
    <cellStyle name="Normal 37 4 2 27" xfId="4027"/>
    <cellStyle name="Normal 37 4 2 27 2" xfId="9484"/>
    <cellStyle name="Normal 37 4 2 27 2 2" xfId="41090"/>
    <cellStyle name="Normal 37 4 2 27 2 3" xfId="28233"/>
    <cellStyle name="Normal 37 4 2 27 2 4" xfId="18858"/>
    <cellStyle name="Normal 37 4 2 27 3" xfId="22580"/>
    <cellStyle name="Normal 37 4 2 27 4" xfId="31956"/>
    <cellStyle name="Normal 37 4 2 27 5" xfId="35679"/>
    <cellStyle name="Normal 37 4 2 27 6" xfId="13446"/>
    <cellStyle name="Normal 37 4 2 28" xfId="4143"/>
    <cellStyle name="Normal 37 4 2 28 2" xfId="9599"/>
    <cellStyle name="Normal 37 4 2 28 2 2" xfId="41205"/>
    <cellStyle name="Normal 37 4 2 28 2 3" xfId="28348"/>
    <cellStyle name="Normal 37 4 2 28 2 4" xfId="18973"/>
    <cellStyle name="Normal 37 4 2 28 3" xfId="22695"/>
    <cellStyle name="Normal 37 4 2 28 4" xfId="32071"/>
    <cellStyle name="Normal 37 4 2 28 5" xfId="35794"/>
    <cellStyle name="Normal 37 4 2 28 6" xfId="13561"/>
    <cellStyle name="Normal 37 4 2 29" xfId="4258"/>
    <cellStyle name="Normal 37 4 2 29 2" xfId="9713"/>
    <cellStyle name="Normal 37 4 2 29 2 2" xfId="41319"/>
    <cellStyle name="Normal 37 4 2 29 2 3" xfId="28462"/>
    <cellStyle name="Normal 37 4 2 29 2 4" xfId="19087"/>
    <cellStyle name="Normal 37 4 2 29 3" xfId="22809"/>
    <cellStyle name="Normal 37 4 2 29 4" xfId="32185"/>
    <cellStyle name="Normal 37 4 2 29 5" xfId="35908"/>
    <cellStyle name="Normal 37 4 2 29 6" xfId="13675"/>
    <cellStyle name="Normal 37 4 2 3" xfId="1138"/>
    <cellStyle name="Normal 37 4 2 3 2" xfId="5366"/>
    <cellStyle name="Normal 37 4 2 3 2 2" xfId="6624"/>
    <cellStyle name="Normal 37 4 2 3 2 2 2" xfId="38232"/>
    <cellStyle name="Normal 37 4 2 3 2 2 3" xfId="25375"/>
    <cellStyle name="Normal 37 4 2 3 2 2 4" xfId="16000"/>
    <cellStyle name="Normal 37 4 2 3 2 3" xfId="36974"/>
    <cellStyle name="Normal 37 4 2 3 2 4" xfId="24117"/>
    <cellStyle name="Normal 37 4 2 3 2 5" xfId="14742"/>
    <cellStyle name="Normal 37 4 2 3 3" xfId="6068"/>
    <cellStyle name="Normal 37 4 2 3 3 2" xfId="37676"/>
    <cellStyle name="Normal 37 4 2 3 3 3" xfId="24819"/>
    <cellStyle name="Normal 37 4 2 3 3 4" xfId="15444"/>
    <cellStyle name="Normal 37 4 2 3 4" xfId="4810"/>
    <cellStyle name="Normal 37 4 2 3 4 2" xfId="36422"/>
    <cellStyle name="Normal 37 4 2 3 4 3" xfId="23564"/>
    <cellStyle name="Normal 37 4 2 3 4 4" xfId="14189"/>
    <cellStyle name="Normal 37 4 2 3 5" xfId="19719"/>
    <cellStyle name="Normal 37 4 2 3 6" xfId="29095"/>
    <cellStyle name="Normal 37 4 2 3 7" xfId="32546"/>
    <cellStyle name="Normal 37 4 2 3 8" xfId="10585"/>
    <cellStyle name="Normal 37 4 2 30" xfId="862"/>
    <cellStyle name="Normal 37 4 2 30 2" xfId="9833"/>
    <cellStyle name="Normal 37 4 2 30 2 2" xfId="41439"/>
    <cellStyle name="Normal 37 4 2 30 2 3" xfId="28582"/>
    <cellStyle name="Normal 37 4 2 30 2 4" xfId="19207"/>
    <cellStyle name="Normal 37 4 2 30 3" xfId="22929"/>
    <cellStyle name="Normal 37 4 2 30 4" xfId="28823"/>
    <cellStyle name="Normal 37 4 2 30 5" xfId="32787"/>
    <cellStyle name="Normal 37 4 2 30 6" xfId="10313"/>
    <cellStyle name="Normal 37 4 2 31" xfId="741"/>
    <cellStyle name="Normal 37 4 2 31 2" xfId="7152"/>
    <cellStyle name="Normal 37 4 2 31 2 2" xfId="38758"/>
    <cellStyle name="Normal 37 4 2 31 2 3" xfId="25901"/>
    <cellStyle name="Normal 37 4 2 31 2 4" xfId="16526"/>
    <cellStyle name="Normal 37 4 2 31 3" xfId="19447"/>
    <cellStyle name="Normal 37 4 2 31 4" xfId="10193"/>
    <cellStyle name="Normal 37 4 2 32" xfId="4419"/>
    <cellStyle name="Normal 37 4 2 32 2" xfId="36031"/>
    <cellStyle name="Normal 37 4 2 32 3" xfId="23173"/>
    <cellStyle name="Normal 37 4 2 32 4" xfId="13798"/>
    <cellStyle name="Normal 37 4 2 33" xfId="19327"/>
    <cellStyle name="Normal 37 4 2 34" xfId="28703"/>
    <cellStyle name="Normal 37 4 2 35" xfId="32305"/>
    <cellStyle name="Normal 37 4 2 36" xfId="9953"/>
    <cellStyle name="Normal 37 4 2 4" xfId="1255"/>
    <cellStyle name="Normal 37 4 2 4 2" xfId="5367"/>
    <cellStyle name="Normal 37 4 2 4 2 2" xfId="6625"/>
    <cellStyle name="Normal 37 4 2 4 2 2 2" xfId="38233"/>
    <cellStyle name="Normal 37 4 2 4 2 2 3" xfId="25376"/>
    <cellStyle name="Normal 37 4 2 4 2 2 4" xfId="16001"/>
    <cellStyle name="Normal 37 4 2 4 2 3" xfId="36975"/>
    <cellStyle name="Normal 37 4 2 4 2 4" xfId="24118"/>
    <cellStyle name="Normal 37 4 2 4 2 5" xfId="14743"/>
    <cellStyle name="Normal 37 4 2 4 3" xfId="6278"/>
    <cellStyle name="Normal 37 4 2 4 3 2" xfId="37886"/>
    <cellStyle name="Normal 37 4 2 4 3 3" xfId="25029"/>
    <cellStyle name="Normal 37 4 2 4 3 4" xfId="15654"/>
    <cellStyle name="Normal 37 4 2 4 4" xfId="5020"/>
    <cellStyle name="Normal 37 4 2 4 4 2" xfId="36630"/>
    <cellStyle name="Normal 37 4 2 4 4 3" xfId="23773"/>
    <cellStyle name="Normal 37 4 2 4 4 4" xfId="14398"/>
    <cellStyle name="Normal 37 4 2 4 5" xfId="19835"/>
    <cellStyle name="Normal 37 4 2 4 6" xfId="29211"/>
    <cellStyle name="Normal 37 4 2 4 7" xfId="32935"/>
    <cellStyle name="Normal 37 4 2 4 8" xfId="10701"/>
    <cellStyle name="Normal 37 4 2 5" xfId="1371"/>
    <cellStyle name="Normal 37 4 2 5 2" xfId="6621"/>
    <cellStyle name="Normal 37 4 2 5 2 2" xfId="38229"/>
    <cellStyle name="Normal 37 4 2 5 2 3" xfId="25372"/>
    <cellStyle name="Normal 37 4 2 5 2 4" xfId="15997"/>
    <cellStyle name="Normal 37 4 2 5 3" xfId="5363"/>
    <cellStyle name="Normal 37 4 2 5 3 2" xfId="36971"/>
    <cellStyle name="Normal 37 4 2 5 3 3" xfId="24114"/>
    <cellStyle name="Normal 37 4 2 5 3 4" xfId="14739"/>
    <cellStyle name="Normal 37 4 2 5 4" xfId="19950"/>
    <cellStyle name="Normal 37 4 2 5 5" xfId="29326"/>
    <cellStyle name="Normal 37 4 2 5 6" xfId="33050"/>
    <cellStyle name="Normal 37 4 2 5 7" xfId="10816"/>
    <cellStyle name="Normal 37 4 2 6" xfId="1487"/>
    <cellStyle name="Normal 37 4 2 6 2" xfId="7159"/>
    <cellStyle name="Normal 37 4 2 6 2 2" xfId="38765"/>
    <cellStyle name="Normal 37 4 2 6 2 3" xfId="25908"/>
    <cellStyle name="Normal 37 4 2 6 2 4" xfId="16533"/>
    <cellStyle name="Normal 37 4 2 6 3" xfId="4536"/>
    <cellStyle name="Normal 37 4 2 6 3 2" xfId="36148"/>
    <cellStyle name="Normal 37 4 2 6 3 3" xfId="23290"/>
    <cellStyle name="Normal 37 4 2 6 3 4" xfId="13915"/>
    <cellStyle name="Normal 37 4 2 6 4" xfId="20065"/>
    <cellStyle name="Normal 37 4 2 6 5" xfId="29441"/>
    <cellStyle name="Normal 37 4 2 6 6" xfId="33165"/>
    <cellStyle name="Normal 37 4 2 6 7" xfId="10931"/>
    <cellStyle name="Normal 37 4 2 7" xfId="1602"/>
    <cellStyle name="Normal 37 4 2 7 2" xfId="5790"/>
    <cellStyle name="Normal 37 4 2 7 2 2" xfId="37398"/>
    <cellStyle name="Normal 37 4 2 7 2 3" xfId="24541"/>
    <cellStyle name="Normal 37 4 2 7 2 4" xfId="15166"/>
    <cellStyle name="Normal 37 4 2 7 3" xfId="20179"/>
    <cellStyle name="Normal 37 4 2 7 4" xfId="29555"/>
    <cellStyle name="Normal 37 4 2 7 5" xfId="33279"/>
    <cellStyle name="Normal 37 4 2 7 6" xfId="11045"/>
    <cellStyle name="Normal 37 4 2 8" xfId="1717"/>
    <cellStyle name="Normal 37 4 2 8 2" xfId="7093"/>
    <cellStyle name="Normal 37 4 2 8 2 2" xfId="38699"/>
    <cellStyle name="Normal 37 4 2 8 2 3" xfId="25842"/>
    <cellStyle name="Normal 37 4 2 8 2 4" xfId="16467"/>
    <cellStyle name="Normal 37 4 2 8 3" xfId="20293"/>
    <cellStyle name="Normal 37 4 2 8 4" xfId="29669"/>
    <cellStyle name="Normal 37 4 2 8 5" xfId="33393"/>
    <cellStyle name="Normal 37 4 2 8 6" xfId="11159"/>
    <cellStyle name="Normal 37 4 2 9" xfId="1832"/>
    <cellStyle name="Normal 37 4 2 9 2" xfId="7226"/>
    <cellStyle name="Normal 37 4 2 9 2 2" xfId="38832"/>
    <cellStyle name="Normal 37 4 2 9 2 3" xfId="25975"/>
    <cellStyle name="Normal 37 4 2 9 2 4" xfId="16600"/>
    <cellStyle name="Normal 37 4 2 9 3" xfId="20407"/>
    <cellStyle name="Normal 37 4 2 9 4" xfId="29783"/>
    <cellStyle name="Normal 37 4 2 9 5" xfId="33507"/>
    <cellStyle name="Normal 37 4 2 9 6" xfId="11273"/>
    <cellStyle name="Normal 37 4 20" xfId="3000"/>
    <cellStyle name="Normal 37 4 20 2" xfId="8465"/>
    <cellStyle name="Normal 37 4 20 2 2" xfId="40071"/>
    <cellStyle name="Normal 37 4 20 2 3" xfId="27214"/>
    <cellStyle name="Normal 37 4 20 2 4" xfId="17839"/>
    <cellStyle name="Normal 37 4 20 3" xfId="21561"/>
    <cellStyle name="Normal 37 4 20 4" xfId="30937"/>
    <cellStyle name="Normal 37 4 20 5" xfId="34660"/>
    <cellStyle name="Normal 37 4 20 6" xfId="12427"/>
    <cellStyle name="Normal 37 4 21" xfId="3115"/>
    <cellStyle name="Normal 37 4 21 2" xfId="8579"/>
    <cellStyle name="Normal 37 4 21 2 2" xfId="40185"/>
    <cellStyle name="Normal 37 4 21 2 3" xfId="27328"/>
    <cellStyle name="Normal 37 4 21 2 4" xfId="17953"/>
    <cellStyle name="Normal 37 4 21 3" xfId="21675"/>
    <cellStyle name="Normal 37 4 21 4" xfId="31051"/>
    <cellStyle name="Normal 37 4 21 5" xfId="34774"/>
    <cellStyle name="Normal 37 4 21 6" xfId="12541"/>
    <cellStyle name="Normal 37 4 22" xfId="3230"/>
    <cellStyle name="Normal 37 4 22 2" xfId="8693"/>
    <cellStyle name="Normal 37 4 22 2 2" xfId="40299"/>
    <cellStyle name="Normal 37 4 22 2 3" xfId="27442"/>
    <cellStyle name="Normal 37 4 22 2 4" xfId="18067"/>
    <cellStyle name="Normal 37 4 22 3" xfId="21789"/>
    <cellStyle name="Normal 37 4 22 4" xfId="31165"/>
    <cellStyle name="Normal 37 4 22 5" xfId="34888"/>
    <cellStyle name="Normal 37 4 22 6" xfId="12655"/>
    <cellStyle name="Normal 37 4 23" xfId="3345"/>
    <cellStyle name="Normal 37 4 23 2" xfId="8807"/>
    <cellStyle name="Normal 37 4 23 2 2" xfId="40413"/>
    <cellStyle name="Normal 37 4 23 2 3" xfId="27556"/>
    <cellStyle name="Normal 37 4 23 2 4" xfId="18181"/>
    <cellStyle name="Normal 37 4 23 3" xfId="21903"/>
    <cellStyle name="Normal 37 4 23 4" xfId="31279"/>
    <cellStyle name="Normal 37 4 23 5" xfId="35002"/>
    <cellStyle name="Normal 37 4 23 6" xfId="12769"/>
    <cellStyle name="Normal 37 4 24" xfId="3460"/>
    <cellStyle name="Normal 37 4 24 2" xfId="8921"/>
    <cellStyle name="Normal 37 4 24 2 2" xfId="40527"/>
    <cellStyle name="Normal 37 4 24 2 3" xfId="27670"/>
    <cellStyle name="Normal 37 4 24 2 4" xfId="18295"/>
    <cellStyle name="Normal 37 4 24 3" xfId="22017"/>
    <cellStyle name="Normal 37 4 24 4" xfId="31393"/>
    <cellStyle name="Normal 37 4 24 5" xfId="35116"/>
    <cellStyle name="Normal 37 4 24 6" xfId="12883"/>
    <cellStyle name="Normal 37 4 25" xfId="3575"/>
    <cellStyle name="Normal 37 4 25 2" xfId="9035"/>
    <cellStyle name="Normal 37 4 25 2 2" xfId="40641"/>
    <cellStyle name="Normal 37 4 25 2 3" xfId="27784"/>
    <cellStyle name="Normal 37 4 25 2 4" xfId="18409"/>
    <cellStyle name="Normal 37 4 25 3" xfId="22131"/>
    <cellStyle name="Normal 37 4 25 4" xfId="31507"/>
    <cellStyle name="Normal 37 4 25 5" xfId="35230"/>
    <cellStyle name="Normal 37 4 25 6" xfId="12997"/>
    <cellStyle name="Normal 37 4 26" xfId="3693"/>
    <cellStyle name="Normal 37 4 26 2" xfId="9152"/>
    <cellStyle name="Normal 37 4 26 2 2" xfId="40758"/>
    <cellStyle name="Normal 37 4 26 2 3" xfId="27901"/>
    <cellStyle name="Normal 37 4 26 2 4" xfId="18526"/>
    <cellStyle name="Normal 37 4 26 3" xfId="22248"/>
    <cellStyle name="Normal 37 4 26 4" xfId="31624"/>
    <cellStyle name="Normal 37 4 26 5" xfId="35347"/>
    <cellStyle name="Normal 37 4 26 6" xfId="13114"/>
    <cellStyle name="Normal 37 4 27" xfId="3813"/>
    <cellStyle name="Normal 37 4 27 2" xfId="9271"/>
    <cellStyle name="Normal 37 4 27 2 2" xfId="40877"/>
    <cellStyle name="Normal 37 4 27 2 3" xfId="28020"/>
    <cellStyle name="Normal 37 4 27 2 4" xfId="18645"/>
    <cellStyle name="Normal 37 4 27 3" xfId="22367"/>
    <cellStyle name="Normal 37 4 27 4" xfId="31743"/>
    <cellStyle name="Normal 37 4 27 5" xfId="35466"/>
    <cellStyle name="Normal 37 4 27 6" xfId="13233"/>
    <cellStyle name="Normal 37 4 28" xfId="3945"/>
    <cellStyle name="Normal 37 4 28 2" xfId="9402"/>
    <cellStyle name="Normal 37 4 28 2 2" xfId="41008"/>
    <cellStyle name="Normal 37 4 28 2 3" xfId="28151"/>
    <cellStyle name="Normal 37 4 28 2 4" xfId="18776"/>
    <cellStyle name="Normal 37 4 28 3" xfId="22498"/>
    <cellStyle name="Normal 37 4 28 4" xfId="31874"/>
    <cellStyle name="Normal 37 4 28 5" xfId="35597"/>
    <cellStyle name="Normal 37 4 28 6" xfId="13364"/>
    <cellStyle name="Normal 37 4 29" xfId="4061"/>
    <cellStyle name="Normal 37 4 29 2" xfId="9517"/>
    <cellStyle name="Normal 37 4 29 2 2" xfId="41123"/>
    <cellStyle name="Normal 37 4 29 2 3" xfId="28266"/>
    <cellStyle name="Normal 37 4 29 2 4" xfId="18891"/>
    <cellStyle name="Normal 37 4 29 3" xfId="22613"/>
    <cellStyle name="Normal 37 4 29 4" xfId="31989"/>
    <cellStyle name="Normal 37 4 29 5" xfId="35712"/>
    <cellStyle name="Normal 37 4 29 6" xfId="13479"/>
    <cellStyle name="Normal 37 4 3" xfId="539"/>
    <cellStyle name="Normal 37 4 3 2" xfId="912"/>
    <cellStyle name="Normal 37 4 3 2 2" xfId="5369"/>
    <cellStyle name="Normal 37 4 3 2 2 2" xfId="6627"/>
    <cellStyle name="Normal 37 4 3 2 2 2 2" xfId="38235"/>
    <cellStyle name="Normal 37 4 3 2 2 2 3" xfId="25378"/>
    <cellStyle name="Normal 37 4 3 2 2 2 4" xfId="16003"/>
    <cellStyle name="Normal 37 4 3 2 2 3" xfId="36977"/>
    <cellStyle name="Normal 37 4 3 2 2 4" xfId="24120"/>
    <cellStyle name="Normal 37 4 3 2 2 5" xfId="14745"/>
    <cellStyle name="Normal 37 4 3 2 3" xfId="6069"/>
    <cellStyle name="Normal 37 4 3 2 3 2" xfId="37677"/>
    <cellStyle name="Normal 37 4 3 2 3 3" xfId="24820"/>
    <cellStyle name="Normal 37 4 3 2 3 4" xfId="15445"/>
    <cellStyle name="Normal 37 4 3 2 4" xfId="4811"/>
    <cellStyle name="Normal 37 4 3 2 4 2" xfId="36423"/>
    <cellStyle name="Normal 37 4 3 2 4 3" xfId="23565"/>
    <cellStyle name="Normal 37 4 3 2 4 4" xfId="14190"/>
    <cellStyle name="Normal 37 4 3 2 5" xfId="32584"/>
    <cellStyle name="Normal 37 4 3 2 6" xfId="23036"/>
    <cellStyle name="Normal 37 4 3 2 7" xfId="10361"/>
    <cellStyle name="Normal 37 4 3 3" xfId="5368"/>
    <cellStyle name="Normal 37 4 3 3 2" xfId="6626"/>
    <cellStyle name="Normal 37 4 3 3 2 2" xfId="38234"/>
    <cellStyle name="Normal 37 4 3 3 2 3" xfId="25377"/>
    <cellStyle name="Normal 37 4 3 3 2 4" xfId="16002"/>
    <cellStyle name="Normal 37 4 3 3 3" xfId="36976"/>
    <cellStyle name="Normal 37 4 3 3 4" xfId="24119"/>
    <cellStyle name="Normal 37 4 3 3 5" xfId="14744"/>
    <cellStyle name="Normal 37 4 3 4" xfId="5841"/>
    <cellStyle name="Normal 37 4 3 4 2" xfId="37449"/>
    <cellStyle name="Normal 37 4 3 4 3" xfId="24592"/>
    <cellStyle name="Normal 37 4 3 4 4" xfId="15217"/>
    <cellStyle name="Normal 37 4 3 5" xfId="4584"/>
    <cellStyle name="Normal 37 4 3 5 2" xfId="36196"/>
    <cellStyle name="Normal 37 4 3 5 3" xfId="23338"/>
    <cellStyle name="Normal 37 4 3 5 4" xfId="13963"/>
    <cellStyle name="Normal 37 4 3 6" xfId="19495"/>
    <cellStyle name="Normal 37 4 3 7" xfId="28871"/>
    <cellStyle name="Normal 37 4 3 8" xfId="32343"/>
    <cellStyle name="Normal 37 4 3 9" xfId="9991"/>
    <cellStyle name="Normal 37 4 30" xfId="4176"/>
    <cellStyle name="Normal 37 4 30 2" xfId="9631"/>
    <cellStyle name="Normal 37 4 30 2 2" xfId="41237"/>
    <cellStyle name="Normal 37 4 30 2 3" xfId="28380"/>
    <cellStyle name="Normal 37 4 30 2 4" xfId="19005"/>
    <cellStyle name="Normal 37 4 30 3" xfId="22727"/>
    <cellStyle name="Normal 37 4 30 4" xfId="32103"/>
    <cellStyle name="Normal 37 4 30 5" xfId="35826"/>
    <cellStyle name="Normal 37 4 30 6" xfId="13593"/>
    <cellStyle name="Normal 37 4 31" xfId="780"/>
    <cellStyle name="Normal 37 4 31 2" xfId="9751"/>
    <cellStyle name="Normal 37 4 31 2 2" xfId="41357"/>
    <cellStyle name="Normal 37 4 31 2 3" xfId="28500"/>
    <cellStyle name="Normal 37 4 31 2 4" xfId="19125"/>
    <cellStyle name="Normal 37 4 31 3" xfId="22847"/>
    <cellStyle name="Normal 37 4 31 4" xfId="28741"/>
    <cellStyle name="Normal 37 4 31 5" xfId="32705"/>
    <cellStyle name="Normal 37 4 31 6" xfId="10231"/>
    <cellStyle name="Normal 37 4 32" xfId="659"/>
    <cellStyle name="Normal 37 4 32 2" xfId="7170"/>
    <cellStyle name="Normal 37 4 32 2 2" xfId="38776"/>
    <cellStyle name="Normal 37 4 32 2 3" xfId="25919"/>
    <cellStyle name="Normal 37 4 32 2 4" xfId="16544"/>
    <cellStyle name="Normal 37 4 32 3" xfId="19365"/>
    <cellStyle name="Normal 37 4 32 4" xfId="10111"/>
    <cellStyle name="Normal 37 4 33" xfId="4337"/>
    <cellStyle name="Normal 37 4 33 2" xfId="35949"/>
    <cellStyle name="Normal 37 4 33 3" xfId="23091"/>
    <cellStyle name="Normal 37 4 33 4" xfId="13716"/>
    <cellStyle name="Normal 37 4 34" xfId="19245"/>
    <cellStyle name="Normal 37 4 35" xfId="28621"/>
    <cellStyle name="Normal 37 4 36" xfId="32223"/>
    <cellStyle name="Normal 37 4 37" xfId="9871"/>
    <cellStyle name="Normal 37 4 4" xfId="1056"/>
    <cellStyle name="Normal 37 4 4 2" xfId="5370"/>
    <cellStyle name="Normal 37 4 4 2 2" xfId="6628"/>
    <cellStyle name="Normal 37 4 4 2 2 2" xfId="38236"/>
    <cellStyle name="Normal 37 4 4 2 2 3" xfId="25379"/>
    <cellStyle name="Normal 37 4 4 2 2 4" xfId="16004"/>
    <cellStyle name="Normal 37 4 4 2 3" xfId="36978"/>
    <cellStyle name="Normal 37 4 4 2 4" xfId="24121"/>
    <cellStyle name="Normal 37 4 4 2 5" xfId="14746"/>
    <cellStyle name="Normal 37 4 4 3" xfId="6070"/>
    <cellStyle name="Normal 37 4 4 3 2" xfId="37678"/>
    <cellStyle name="Normal 37 4 4 3 3" xfId="24821"/>
    <cellStyle name="Normal 37 4 4 3 4" xfId="15446"/>
    <cellStyle name="Normal 37 4 4 4" xfId="4812"/>
    <cellStyle name="Normal 37 4 4 4 2" xfId="36424"/>
    <cellStyle name="Normal 37 4 4 4 3" xfId="23566"/>
    <cellStyle name="Normal 37 4 4 4 4" xfId="14191"/>
    <cellStyle name="Normal 37 4 4 5" xfId="19637"/>
    <cellStyle name="Normal 37 4 4 6" xfId="29013"/>
    <cellStyle name="Normal 37 4 4 7" xfId="32464"/>
    <cellStyle name="Normal 37 4 4 8" xfId="10503"/>
    <cellStyle name="Normal 37 4 5" xfId="1173"/>
    <cellStyle name="Normal 37 4 5 2" xfId="5371"/>
    <cellStyle name="Normal 37 4 5 2 2" xfId="6629"/>
    <cellStyle name="Normal 37 4 5 2 2 2" xfId="38237"/>
    <cellStyle name="Normal 37 4 5 2 2 3" xfId="25380"/>
    <cellStyle name="Normal 37 4 5 2 2 4" xfId="16005"/>
    <cellStyle name="Normal 37 4 5 2 3" xfId="36979"/>
    <cellStyle name="Normal 37 4 5 2 4" xfId="24122"/>
    <cellStyle name="Normal 37 4 5 2 5" xfId="14747"/>
    <cellStyle name="Normal 37 4 5 3" xfId="6196"/>
    <cellStyle name="Normal 37 4 5 3 2" xfId="37804"/>
    <cellStyle name="Normal 37 4 5 3 3" xfId="24947"/>
    <cellStyle name="Normal 37 4 5 3 4" xfId="15572"/>
    <cellStyle name="Normal 37 4 5 4" xfId="4938"/>
    <cellStyle name="Normal 37 4 5 4 2" xfId="36548"/>
    <cellStyle name="Normal 37 4 5 4 3" xfId="23691"/>
    <cellStyle name="Normal 37 4 5 4 4" xfId="14316"/>
    <cellStyle name="Normal 37 4 5 5" xfId="19753"/>
    <cellStyle name="Normal 37 4 5 6" xfId="29129"/>
    <cellStyle name="Normal 37 4 5 7" xfId="32853"/>
    <cellStyle name="Normal 37 4 5 8" xfId="10619"/>
    <cellStyle name="Normal 37 4 6" xfId="1289"/>
    <cellStyle name="Normal 37 4 6 2" xfId="6620"/>
    <cellStyle name="Normal 37 4 6 2 2" xfId="38228"/>
    <cellStyle name="Normal 37 4 6 2 3" xfId="25371"/>
    <cellStyle name="Normal 37 4 6 2 4" xfId="15996"/>
    <cellStyle name="Normal 37 4 6 3" xfId="5362"/>
    <cellStyle name="Normal 37 4 6 3 2" xfId="36970"/>
    <cellStyle name="Normal 37 4 6 3 3" xfId="24113"/>
    <cellStyle name="Normal 37 4 6 3 4" xfId="14738"/>
    <cellStyle name="Normal 37 4 6 4" xfId="19868"/>
    <cellStyle name="Normal 37 4 6 5" xfId="29244"/>
    <cellStyle name="Normal 37 4 6 6" xfId="32968"/>
    <cellStyle name="Normal 37 4 6 7" xfId="10734"/>
    <cellStyle name="Normal 37 4 7" xfId="1405"/>
    <cellStyle name="Normal 37 4 7 2" xfId="6999"/>
    <cellStyle name="Normal 37 4 7 2 2" xfId="38605"/>
    <cellStyle name="Normal 37 4 7 2 3" xfId="25748"/>
    <cellStyle name="Normal 37 4 7 2 4" xfId="16373"/>
    <cellStyle name="Normal 37 4 7 3" xfId="4454"/>
    <cellStyle name="Normal 37 4 7 3 2" xfId="36066"/>
    <cellStyle name="Normal 37 4 7 3 3" xfId="23208"/>
    <cellStyle name="Normal 37 4 7 3 4" xfId="13833"/>
    <cellStyle name="Normal 37 4 7 4" xfId="19983"/>
    <cellStyle name="Normal 37 4 7 5" xfId="29359"/>
    <cellStyle name="Normal 37 4 7 6" xfId="33083"/>
    <cellStyle name="Normal 37 4 7 7" xfId="10849"/>
    <cellStyle name="Normal 37 4 8" xfId="1520"/>
    <cellStyle name="Normal 37 4 8 2" xfId="5708"/>
    <cellStyle name="Normal 37 4 8 2 2" xfId="37316"/>
    <cellStyle name="Normal 37 4 8 2 3" xfId="24459"/>
    <cellStyle name="Normal 37 4 8 2 4" xfId="15084"/>
    <cellStyle name="Normal 37 4 8 3" xfId="20097"/>
    <cellStyle name="Normal 37 4 8 4" xfId="29473"/>
    <cellStyle name="Normal 37 4 8 5" xfId="33197"/>
    <cellStyle name="Normal 37 4 8 6" xfId="10963"/>
    <cellStyle name="Normal 37 4 9" xfId="1635"/>
    <cellStyle name="Normal 37 4 9 2" xfId="6983"/>
    <cellStyle name="Normal 37 4 9 2 2" xfId="38589"/>
    <cellStyle name="Normal 37 4 9 2 3" xfId="25732"/>
    <cellStyle name="Normal 37 4 9 2 4" xfId="16357"/>
    <cellStyle name="Normal 37 4 9 3" xfId="20211"/>
    <cellStyle name="Normal 37 4 9 4" xfId="29587"/>
    <cellStyle name="Normal 37 4 9 5" xfId="33311"/>
    <cellStyle name="Normal 37 4 9 6" xfId="11077"/>
    <cellStyle name="Normal 37 40" xfId="19237"/>
    <cellStyle name="Normal 37 41" xfId="28613"/>
    <cellStyle name="Normal 37 42" xfId="32215"/>
    <cellStyle name="Normal 37 43" xfId="9863"/>
    <cellStyle name="Normal 37 44" xfId="407"/>
    <cellStyle name="Normal 37 5" xfId="426"/>
    <cellStyle name="Normal 37 5 10" xfId="1757"/>
    <cellStyle name="Normal 37 5 10 2" xfId="6916"/>
    <cellStyle name="Normal 37 5 10 2 2" xfId="38524"/>
    <cellStyle name="Normal 37 5 10 2 3" xfId="25667"/>
    <cellStyle name="Normal 37 5 10 2 4" xfId="16292"/>
    <cellStyle name="Normal 37 5 10 3" xfId="20332"/>
    <cellStyle name="Normal 37 5 10 4" xfId="29708"/>
    <cellStyle name="Normal 37 5 10 5" xfId="33432"/>
    <cellStyle name="Normal 37 5 10 6" xfId="11198"/>
    <cellStyle name="Normal 37 5 11" xfId="1889"/>
    <cellStyle name="Normal 37 5 11 2" xfId="7363"/>
    <cellStyle name="Normal 37 5 11 2 2" xfId="38969"/>
    <cellStyle name="Normal 37 5 11 2 3" xfId="26112"/>
    <cellStyle name="Normal 37 5 11 2 4" xfId="16737"/>
    <cellStyle name="Normal 37 5 11 3" xfId="20459"/>
    <cellStyle name="Normal 37 5 11 4" xfId="29835"/>
    <cellStyle name="Normal 37 5 11 5" xfId="33558"/>
    <cellStyle name="Normal 37 5 11 6" xfId="11325"/>
    <cellStyle name="Normal 37 5 12" xfId="2005"/>
    <cellStyle name="Normal 37 5 12 2" xfId="7478"/>
    <cellStyle name="Normal 37 5 12 2 2" xfId="39084"/>
    <cellStyle name="Normal 37 5 12 2 3" xfId="26227"/>
    <cellStyle name="Normal 37 5 12 2 4" xfId="16852"/>
    <cellStyle name="Normal 37 5 12 3" xfId="20574"/>
    <cellStyle name="Normal 37 5 12 4" xfId="29950"/>
    <cellStyle name="Normal 37 5 12 5" xfId="33673"/>
    <cellStyle name="Normal 37 5 12 6" xfId="11440"/>
    <cellStyle name="Normal 37 5 13" xfId="2179"/>
    <cellStyle name="Normal 37 5 13 2" xfId="7651"/>
    <cellStyle name="Normal 37 5 13 2 2" xfId="39257"/>
    <cellStyle name="Normal 37 5 13 2 3" xfId="26400"/>
    <cellStyle name="Normal 37 5 13 2 4" xfId="17025"/>
    <cellStyle name="Normal 37 5 13 3" xfId="20747"/>
    <cellStyle name="Normal 37 5 13 4" xfId="30123"/>
    <cellStyle name="Normal 37 5 13 5" xfId="33846"/>
    <cellStyle name="Normal 37 5 13 6" xfId="11613"/>
    <cellStyle name="Normal 37 5 14" xfId="2297"/>
    <cellStyle name="Normal 37 5 14 2" xfId="7768"/>
    <cellStyle name="Normal 37 5 14 2 2" xfId="39374"/>
    <cellStyle name="Normal 37 5 14 2 3" xfId="26517"/>
    <cellStyle name="Normal 37 5 14 2 4" xfId="17142"/>
    <cellStyle name="Normal 37 5 14 3" xfId="20864"/>
    <cellStyle name="Normal 37 5 14 4" xfId="30240"/>
    <cellStyle name="Normal 37 5 14 5" xfId="33963"/>
    <cellStyle name="Normal 37 5 14 6" xfId="11730"/>
    <cellStyle name="Normal 37 5 15" xfId="2414"/>
    <cellStyle name="Normal 37 5 15 2" xfId="7884"/>
    <cellStyle name="Normal 37 5 15 2 2" xfId="39490"/>
    <cellStyle name="Normal 37 5 15 2 3" xfId="26633"/>
    <cellStyle name="Normal 37 5 15 2 4" xfId="17258"/>
    <cellStyle name="Normal 37 5 15 3" xfId="20980"/>
    <cellStyle name="Normal 37 5 15 4" xfId="30356"/>
    <cellStyle name="Normal 37 5 15 5" xfId="34079"/>
    <cellStyle name="Normal 37 5 15 6" xfId="11846"/>
    <cellStyle name="Normal 37 5 16" xfId="2533"/>
    <cellStyle name="Normal 37 5 16 2" xfId="8002"/>
    <cellStyle name="Normal 37 5 16 2 2" xfId="39608"/>
    <cellStyle name="Normal 37 5 16 2 3" xfId="26751"/>
    <cellStyle name="Normal 37 5 16 2 4" xfId="17376"/>
    <cellStyle name="Normal 37 5 16 3" xfId="21098"/>
    <cellStyle name="Normal 37 5 16 4" xfId="30474"/>
    <cellStyle name="Normal 37 5 16 5" xfId="34197"/>
    <cellStyle name="Normal 37 5 16 6" xfId="11964"/>
    <cellStyle name="Normal 37 5 17" xfId="2652"/>
    <cellStyle name="Normal 37 5 17 2" xfId="8120"/>
    <cellStyle name="Normal 37 5 17 2 2" xfId="39726"/>
    <cellStyle name="Normal 37 5 17 2 3" xfId="26869"/>
    <cellStyle name="Normal 37 5 17 2 4" xfId="17494"/>
    <cellStyle name="Normal 37 5 17 3" xfId="21216"/>
    <cellStyle name="Normal 37 5 17 4" xfId="30592"/>
    <cellStyle name="Normal 37 5 17 5" xfId="34315"/>
    <cellStyle name="Normal 37 5 17 6" xfId="12082"/>
    <cellStyle name="Normal 37 5 18" xfId="2769"/>
    <cellStyle name="Normal 37 5 18 2" xfId="8236"/>
    <cellStyle name="Normal 37 5 18 2 2" xfId="39842"/>
    <cellStyle name="Normal 37 5 18 2 3" xfId="26985"/>
    <cellStyle name="Normal 37 5 18 2 4" xfId="17610"/>
    <cellStyle name="Normal 37 5 18 3" xfId="21332"/>
    <cellStyle name="Normal 37 5 18 4" xfId="30708"/>
    <cellStyle name="Normal 37 5 18 5" xfId="34431"/>
    <cellStyle name="Normal 37 5 18 6" xfId="12198"/>
    <cellStyle name="Normal 37 5 19" xfId="2887"/>
    <cellStyle name="Normal 37 5 19 2" xfId="8353"/>
    <cellStyle name="Normal 37 5 19 2 2" xfId="39959"/>
    <cellStyle name="Normal 37 5 19 2 3" xfId="27102"/>
    <cellStyle name="Normal 37 5 19 2 4" xfId="17727"/>
    <cellStyle name="Normal 37 5 19 3" xfId="21449"/>
    <cellStyle name="Normal 37 5 19 4" xfId="30825"/>
    <cellStyle name="Normal 37 5 19 5" xfId="34548"/>
    <cellStyle name="Normal 37 5 19 6" xfId="12315"/>
    <cellStyle name="Normal 37 5 2" xfId="501"/>
    <cellStyle name="Normal 37 5 2 10" xfId="1965"/>
    <cellStyle name="Normal 37 5 2 10 2" xfId="7439"/>
    <cellStyle name="Normal 37 5 2 10 2 2" xfId="39045"/>
    <cellStyle name="Normal 37 5 2 10 2 3" xfId="26188"/>
    <cellStyle name="Normal 37 5 2 10 2 4" xfId="16813"/>
    <cellStyle name="Normal 37 5 2 10 3" xfId="20535"/>
    <cellStyle name="Normal 37 5 2 10 4" xfId="29911"/>
    <cellStyle name="Normal 37 5 2 10 5" xfId="33634"/>
    <cellStyle name="Normal 37 5 2 10 6" xfId="11401"/>
    <cellStyle name="Normal 37 5 2 11" xfId="2081"/>
    <cellStyle name="Normal 37 5 2 11 2" xfId="7554"/>
    <cellStyle name="Normal 37 5 2 11 2 2" xfId="39160"/>
    <cellStyle name="Normal 37 5 2 11 2 3" xfId="26303"/>
    <cellStyle name="Normal 37 5 2 11 2 4" xfId="16928"/>
    <cellStyle name="Normal 37 5 2 11 3" xfId="20650"/>
    <cellStyle name="Normal 37 5 2 11 4" xfId="30026"/>
    <cellStyle name="Normal 37 5 2 11 5" xfId="33749"/>
    <cellStyle name="Normal 37 5 2 11 6" xfId="11516"/>
    <cellStyle name="Normal 37 5 2 12" xfId="2255"/>
    <cellStyle name="Normal 37 5 2 12 2" xfId="7727"/>
    <cellStyle name="Normal 37 5 2 12 2 2" xfId="39333"/>
    <cellStyle name="Normal 37 5 2 12 2 3" xfId="26476"/>
    <cellStyle name="Normal 37 5 2 12 2 4" xfId="17101"/>
    <cellStyle name="Normal 37 5 2 12 3" xfId="20823"/>
    <cellStyle name="Normal 37 5 2 12 4" xfId="30199"/>
    <cellStyle name="Normal 37 5 2 12 5" xfId="33922"/>
    <cellStyle name="Normal 37 5 2 12 6" xfId="11689"/>
    <cellStyle name="Normal 37 5 2 13" xfId="2373"/>
    <cellStyle name="Normal 37 5 2 13 2" xfId="7844"/>
    <cellStyle name="Normal 37 5 2 13 2 2" xfId="39450"/>
    <cellStyle name="Normal 37 5 2 13 2 3" xfId="26593"/>
    <cellStyle name="Normal 37 5 2 13 2 4" xfId="17218"/>
    <cellStyle name="Normal 37 5 2 13 3" xfId="20940"/>
    <cellStyle name="Normal 37 5 2 13 4" xfId="30316"/>
    <cellStyle name="Normal 37 5 2 13 5" xfId="34039"/>
    <cellStyle name="Normal 37 5 2 13 6" xfId="11806"/>
    <cellStyle name="Normal 37 5 2 14" xfId="2490"/>
    <cellStyle name="Normal 37 5 2 14 2" xfId="7960"/>
    <cellStyle name="Normal 37 5 2 14 2 2" xfId="39566"/>
    <cellStyle name="Normal 37 5 2 14 2 3" xfId="26709"/>
    <cellStyle name="Normal 37 5 2 14 2 4" xfId="17334"/>
    <cellStyle name="Normal 37 5 2 14 3" xfId="21056"/>
    <cellStyle name="Normal 37 5 2 14 4" xfId="30432"/>
    <cellStyle name="Normal 37 5 2 14 5" xfId="34155"/>
    <cellStyle name="Normal 37 5 2 14 6" xfId="11922"/>
    <cellStyle name="Normal 37 5 2 15" xfId="2609"/>
    <cellStyle name="Normal 37 5 2 15 2" xfId="8078"/>
    <cellStyle name="Normal 37 5 2 15 2 2" xfId="39684"/>
    <cellStyle name="Normal 37 5 2 15 2 3" xfId="26827"/>
    <cellStyle name="Normal 37 5 2 15 2 4" xfId="17452"/>
    <cellStyle name="Normal 37 5 2 15 3" xfId="21174"/>
    <cellStyle name="Normal 37 5 2 15 4" xfId="30550"/>
    <cellStyle name="Normal 37 5 2 15 5" xfId="34273"/>
    <cellStyle name="Normal 37 5 2 15 6" xfId="12040"/>
    <cellStyle name="Normal 37 5 2 16" xfId="2728"/>
    <cellStyle name="Normal 37 5 2 16 2" xfId="8196"/>
    <cellStyle name="Normal 37 5 2 16 2 2" xfId="39802"/>
    <cellStyle name="Normal 37 5 2 16 2 3" xfId="26945"/>
    <cellStyle name="Normal 37 5 2 16 2 4" xfId="17570"/>
    <cellStyle name="Normal 37 5 2 16 3" xfId="21292"/>
    <cellStyle name="Normal 37 5 2 16 4" xfId="30668"/>
    <cellStyle name="Normal 37 5 2 16 5" xfId="34391"/>
    <cellStyle name="Normal 37 5 2 16 6" xfId="12158"/>
    <cellStyle name="Normal 37 5 2 17" xfId="2845"/>
    <cellStyle name="Normal 37 5 2 17 2" xfId="8312"/>
    <cellStyle name="Normal 37 5 2 17 2 2" xfId="39918"/>
    <cellStyle name="Normal 37 5 2 17 2 3" xfId="27061"/>
    <cellStyle name="Normal 37 5 2 17 2 4" xfId="17686"/>
    <cellStyle name="Normal 37 5 2 17 3" xfId="21408"/>
    <cellStyle name="Normal 37 5 2 17 4" xfId="30784"/>
    <cellStyle name="Normal 37 5 2 17 5" xfId="34507"/>
    <cellStyle name="Normal 37 5 2 17 6" xfId="12274"/>
    <cellStyle name="Normal 37 5 2 18" xfId="2963"/>
    <cellStyle name="Normal 37 5 2 18 2" xfId="8429"/>
    <cellStyle name="Normal 37 5 2 18 2 2" xfId="40035"/>
    <cellStyle name="Normal 37 5 2 18 2 3" xfId="27178"/>
    <cellStyle name="Normal 37 5 2 18 2 4" xfId="17803"/>
    <cellStyle name="Normal 37 5 2 18 3" xfId="21525"/>
    <cellStyle name="Normal 37 5 2 18 4" xfId="30901"/>
    <cellStyle name="Normal 37 5 2 18 5" xfId="34624"/>
    <cellStyle name="Normal 37 5 2 18 6" xfId="12391"/>
    <cellStyle name="Normal 37 5 2 19" xfId="3083"/>
    <cellStyle name="Normal 37 5 2 19 2" xfId="8548"/>
    <cellStyle name="Normal 37 5 2 19 2 2" xfId="40154"/>
    <cellStyle name="Normal 37 5 2 19 2 3" xfId="27297"/>
    <cellStyle name="Normal 37 5 2 19 2 4" xfId="17922"/>
    <cellStyle name="Normal 37 5 2 19 3" xfId="21644"/>
    <cellStyle name="Normal 37 5 2 19 4" xfId="31020"/>
    <cellStyle name="Normal 37 5 2 19 5" xfId="34743"/>
    <cellStyle name="Normal 37 5 2 19 6" xfId="12510"/>
    <cellStyle name="Normal 37 5 2 2" xfId="622"/>
    <cellStyle name="Normal 37 5 2 2 2" xfId="970"/>
    <cellStyle name="Normal 37 5 2 2 2 2" xfId="5375"/>
    <cellStyle name="Normal 37 5 2 2 2 2 2" xfId="6633"/>
    <cellStyle name="Normal 37 5 2 2 2 2 2 2" xfId="38241"/>
    <cellStyle name="Normal 37 5 2 2 2 2 2 3" xfId="25384"/>
    <cellStyle name="Normal 37 5 2 2 2 2 2 4" xfId="16009"/>
    <cellStyle name="Normal 37 5 2 2 2 2 3" xfId="36983"/>
    <cellStyle name="Normal 37 5 2 2 2 2 4" xfId="24126"/>
    <cellStyle name="Normal 37 5 2 2 2 2 5" xfId="14751"/>
    <cellStyle name="Normal 37 5 2 2 2 3" xfId="6071"/>
    <cellStyle name="Normal 37 5 2 2 2 3 2" xfId="37679"/>
    <cellStyle name="Normal 37 5 2 2 2 3 3" xfId="24822"/>
    <cellStyle name="Normal 37 5 2 2 2 3 4" xfId="15447"/>
    <cellStyle name="Normal 37 5 2 2 2 4" xfId="4813"/>
    <cellStyle name="Normal 37 5 2 2 2 4 2" xfId="36425"/>
    <cellStyle name="Normal 37 5 2 2 2 4 3" xfId="23567"/>
    <cellStyle name="Normal 37 5 2 2 2 4 4" xfId="14192"/>
    <cellStyle name="Normal 37 5 2 2 2 5" xfId="32667"/>
    <cellStyle name="Normal 37 5 2 2 2 6" xfId="22963"/>
    <cellStyle name="Normal 37 5 2 2 2 7" xfId="10418"/>
    <cellStyle name="Normal 37 5 2 2 3" xfId="5374"/>
    <cellStyle name="Normal 37 5 2 2 3 2" xfId="6632"/>
    <cellStyle name="Normal 37 5 2 2 3 2 2" xfId="38240"/>
    <cellStyle name="Normal 37 5 2 2 3 2 3" xfId="25383"/>
    <cellStyle name="Normal 37 5 2 2 3 2 4" xfId="16008"/>
    <cellStyle name="Normal 37 5 2 2 3 3" xfId="36982"/>
    <cellStyle name="Normal 37 5 2 2 3 4" xfId="24125"/>
    <cellStyle name="Normal 37 5 2 2 3 5" xfId="14750"/>
    <cellStyle name="Normal 37 5 2 2 4" xfId="5899"/>
    <cellStyle name="Normal 37 5 2 2 4 2" xfId="37507"/>
    <cellStyle name="Normal 37 5 2 2 4 3" xfId="24650"/>
    <cellStyle name="Normal 37 5 2 2 4 4" xfId="15275"/>
    <cellStyle name="Normal 37 5 2 2 5" xfId="4641"/>
    <cellStyle name="Normal 37 5 2 2 5 2" xfId="36253"/>
    <cellStyle name="Normal 37 5 2 2 5 3" xfId="23395"/>
    <cellStyle name="Normal 37 5 2 2 5 4" xfId="14020"/>
    <cellStyle name="Normal 37 5 2 2 6" xfId="19552"/>
    <cellStyle name="Normal 37 5 2 2 7" xfId="28928"/>
    <cellStyle name="Normal 37 5 2 2 8" xfId="32426"/>
    <cellStyle name="Normal 37 5 2 2 9" xfId="10074"/>
    <cellStyle name="Normal 37 5 2 20" xfId="3198"/>
    <cellStyle name="Normal 37 5 2 20 2" xfId="8662"/>
    <cellStyle name="Normal 37 5 2 20 2 2" xfId="40268"/>
    <cellStyle name="Normal 37 5 2 20 2 3" xfId="27411"/>
    <cellStyle name="Normal 37 5 2 20 2 4" xfId="18036"/>
    <cellStyle name="Normal 37 5 2 20 3" xfId="21758"/>
    <cellStyle name="Normal 37 5 2 20 4" xfId="31134"/>
    <cellStyle name="Normal 37 5 2 20 5" xfId="34857"/>
    <cellStyle name="Normal 37 5 2 20 6" xfId="12624"/>
    <cellStyle name="Normal 37 5 2 21" xfId="3313"/>
    <cellStyle name="Normal 37 5 2 21 2" xfId="8776"/>
    <cellStyle name="Normal 37 5 2 21 2 2" xfId="40382"/>
    <cellStyle name="Normal 37 5 2 21 2 3" xfId="27525"/>
    <cellStyle name="Normal 37 5 2 21 2 4" xfId="18150"/>
    <cellStyle name="Normal 37 5 2 21 3" xfId="21872"/>
    <cellStyle name="Normal 37 5 2 21 4" xfId="31248"/>
    <cellStyle name="Normal 37 5 2 21 5" xfId="34971"/>
    <cellStyle name="Normal 37 5 2 21 6" xfId="12738"/>
    <cellStyle name="Normal 37 5 2 22" xfId="3428"/>
    <cellStyle name="Normal 37 5 2 22 2" xfId="8890"/>
    <cellStyle name="Normal 37 5 2 22 2 2" xfId="40496"/>
    <cellStyle name="Normal 37 5 2 22 2 3" xfId="27639"/>
    <cellStyle name="Normal 37 5 2 22 2 4" xfId="18264"/>
    <cellStyle name="Normal 37 5 2 22 3" xfId="21986"/>
    <cellStyle name="Normal 37 5 2 22 4" xfId="31362"/>
    <cellStyle name="Normal 37 5 2 22 5" xfId="35085"/>
    <cellStyle name="Normal 37 5 2 22 6" xfId="12852"/>
    <cellStyle name="Normal 37 5 2 23" xfId="3543"/>
    <cellStyle name="Normal 37 5 2 23 2" xfId="9004"/>
    <cellStyle name="Normal 37 5 2 23 2 2" xfId="40610"/>
    <cellStyle name="Normal 37 5 2 23 2 3" xfId="27753"/>
    <cellStyle name="Normal 37 5 2 23 2 4" xfId="18378"/>
    <cellStyle name="Normal 37 5 2 23 3" xfId="22100"/>
    <cellStyle name="Normal 37 5 2 23 4" xfId="31476"/>
    <cellStyle name="Normal 37 5 2 23 5" xfId="35199"/>
    <cellStyle name="Normal 37 5 2 23 6" xfId="12966"/>
    <cellStyle name="Normal 37 5 2 24" xfId="3658"/>
    <cellStyle name="Normal 37 5 2 24 2" xfId="9118"/>
    <cellStyle name="Normal 37 5 2 24 2 2" xfId="40724"/>
    <cellStyle name="Normal 37 5 2 24 2 3" xfId="27867"/>
    <cellStyle name="Normal 37 5 2 24 2 4" xfId="18492"/>
    <cellStyle name="Normal 37 5 2 24 3" xfId="22214"/>
    <cellStyle name="Normal 37 5 2 24 4" xfId="31590"/>
    <cellStyle name="Normal 37 5 2 24 5" xfId="35313"/>
    <cellStyle name="Normal 37 5 2 24 6" xfId="13080"/>
    <cellStyle name="Normal 37 5 2 25" xfId="3776"/>
    <cellStyle name="Normal 37 5 2 25 2" xfId="9235"/>
    <cellStyle name="Normal 37 5 2 25 2 2" xfId="40841"/>
    <cellStyle name="Normal 37 5 2 25 2 3" xfId="27984"/>
    <cellStyle name="Normal 37 5 2 25 2 4" xfId="18609"/>
    <cellStyle name="Normal 37 5 2 25 3" xfId="22331"/>
    <cellStyle name="Normal 37 5 2 25 4" xfId="31707"/>
    <cellStyle name="Normal 37 5 2 25 5" xfId="35430"/>
    <cellStyle name="Normal 37 5 2 25 6" xfId="13197"/>
    <cellStyle name="Normal 37 5 2 26" xfId="3896"/>
    <cellStyle name="Normal 37 5 2 26 2" xfId="9354"/>
    <cellStyle name="Normal 37 5 2 26 2 2" xfId="40960"/>
    <cellStyle name="Normal 37 5 2 26 2 3" xfId="28103"/>
    <cellStyle name="Normal 37 5 2 26 2 4" xfId="18728"/>
    <cellStyle name="Normal 37 5 2 26 3" xfId="22450"/>
    <cellStyle name="Normal 37 5 2 26 4" xfId="31826"/>
    <cellStyle name="Normal 37 5 2 26 5" xfId="35549"/>
    <cellStyle name="Normal 37 5 2 26 6" xfId="13316"/>
    <cellStyle name="Normal 37 5 2 27" xfId="4028"/>
    <cellStyle name="Normal 37 5 2 27 2" xfId="9485"/>
    <cellStyle name="Normal 37 5 2 27 2 2" xfId="41091"/>
    <cellStyle name="Normal 37 5 2 27 2 3" xfId="28234"/>
    <cellStyle name="Normal 37 5 2 27 2 4" xfId="18859"/>
    <cellStyle name="Normal 37 5 2 27 3" xfId="22581"/>
    <cellStyle name="Normal 37 5 2 27 4" xfId="31957"/>
    <cellStyle name="Normal 37 5 2 27 5" xfId="35680"/>
    <cellStyle name="Normal 37 5 2 27 6" xfId="13447"/>
    <cellStyle name="Normal 37 5 2 28" xfId="4144"/>
    <cellStyle name="Normal 37 5 2 28 2" xfId="9600"/>
    <cellStyle name="Normal 37 5 2 28 2 2" xfId="41206"/>
    <cellStyle name="Normal 37 5 2 28 2 3" xfId="28349"/>
    <cellStyle name="Normal 37 5 2 28 2 4" xfId="18974"/>
    <cellStyle name="Normal 37 5 2 28 3" xfId="22696"/>
    <cellStyle name="Normal 37 5 2 28 4" xfId="32072"/>
    <cellStyle name="Normal 37 5 2 28 5" xfId="35795"/>
    <cellStyle name="Normal 37 5 2 28 6" xfId="13562"/>
    <cellStyle name="Normal 37 5 2 29" xfId="4259"/>
    <cellStyle name="Normal 37 5 2 29 2" xfId="9714"/>
    <cellStyle name="Normal 37 5 2 29 2 2" xfId="41320"/>
    <cellStyle name="Normal 37 5 2 29 2 3" xfId="28463"/>
    <cellStyle name="Normal 37 5 2 29 2 4" xfId="19088"/>
    <cellStyle name="Normal 37 5 2 29 3" xfId="22810"/>
    <cellStyle name="Normal 37 5 2 29 4" xfId="32186"/>
    <cellStyle name="Normal 37 5 2 29 5" xfId="35909"/>
    <cellStyle name="Normal 37 5 2 29 6" xfId="13676"/>
    <cellStyle name="Normal 37 5 2 3" xfId="1139"/>
    <cellStyle name="Normal 37 5 2 3 2" xfId="5376"/>
    <cellStyle name="Normal 37 5 2 3 2 2" xfId="6634"/>
    <cellStyle name="Normal 37 5 2 3 2 2 2" xfId="38242"/>
    <cellStyle name="Normal 37 5 2 3 2 2 3" xfId="25385"/>
    <cellStyle name="Normal 37 5 2 3 2 2 4" xfId="16010"/>
    <cellStyle name="Normal 37 5 2 3 2 3" xfId="36984"/>
    <cellStyle name="Normal 37 5 2 3 2 4" xfId="24127"/>
    <cellStyle name="Normal 37 5 2 3 2 5" xfId="14752"/>
    <cellStyle name="Normal 37 5 2 3 3" xfId="6072"/>
    <cellStyle name="Normal 37 5 2 3 3 2" xfId="37680"/>
    <cellStyle name="Normal 37 5 2 3 3 3" xfId="24823"/>
    <cellStyle name="Normal 37 5 2 3 3 4" xfId="15448"/>
    <cellStyle name="Normal 37 5 2 3 4" xfId="4814"/>
    <cellStyle name="Normal 37 5 2 3 4 2" xfId="36426"/>
    <cellStyle name="Normal 37 5 2 3 4 3" xfId="23568"/>
    <cellStyle name="Normal 37 5 2 3 4 4" xfId="14193"/>
    <cellStyle name="Normal 37 5 2 3 5" xfId="19720"/>
    <cellStyle name="Normal 37 5 2 3 6" xfId="29096"/>
    <cellStyle name="Normal 37 5 2 3 7" xfId="32547"/>
    <cellStyle name="Normal 37 5 2 3 8" xfId="10586"/>
    <cellStyle name="Normal 37 5 2 30" xfId="863"/>
    <cellStyle name="Normal 37 5 2 30 2" xfId="9834"/>
    <cellStyle name="Normal 37 5 2 30 2 2" xfId="41440"/>
    <cellStyle name="Normal 37 5 2 30 2 3" xfId="28583"/>
    <cellStyle name="Normal 37 5 2 30 2 4" xfId="19208"/>
    <cellStyle name="Normal 37 5 2 30 3" xfId="22930"/>
    <cellStyle name="Normal 37 5 2 30 4" xfId="28824"/>
    <cellStyle name="Normal 37 5 2 30 5" xfId="32788"/>
    <cellStyle name="Normal 37 5 2 30 6" xfId="10314"/>
    <cellStyle name="Normal 37 5 2 31" xfId="742"/>
    <cellStyle name="Normal 37 5 2 31 2" xfId="7128"/>
    <cellStyle name="Normal 37 5 2 31 2 2" xfId="38734"/>
    <cellStyle name="Normal 37 5 2 31 2 3" xfId="25877"/>
    <cellStyle name="Normal 37 5 2 31 2 4" xfId="16502"/>
    <cellStyle name="Normal 37 5 2 31 3" xfId="19448"/>
    <cellStyle name="Normal 37 5 2 31 4" xfId="10194"/>
    <cellStyle name="Normal 37 5 2 32" xfId="4420"/>
    <cellStyle name="Normal 37 5 2 32 2" xfId="36032"/>
    <cellStyle name="Normal 37 5 2 32 3" xfId="23174"/>
    <cellStyle name="Normal 37 5 2 32 4" xfId="13799"/>
    <cellStyle name="Normal 37 5 2 33" xfId="19328"/>
    <cellStyle name="Normal 37 5 2 34" xfId="28704"/>
    <cellStyle name="Normal 37 5 2 35" xfId="32306"/>
    <cellStyle name="Normal 37 5 2 36" xfId="9954"/>
    <cellStyle name="Normal 37 5 2 4" xfId="1256"/>
    <cellStyle name="Normal 37 5 2 4 2" xfId="5377"/>
    <cellStyle name="Normal 37 5 2 4 2 2" xfId="6635"/>
    <cellStyle name="Normal 37 5 2 4 2 2 2" xfId="38243"/>
    <cellStyle name="Normal 37 5 2 4 2 2 3" xfId="25386"/>
    <cellStyle name="Normal 37 5 2 4 2 2 4" xfId="16011"/>
    <cellStyle name="Normal 37 5 2 4 2 3" xfId="36985"/>
    <cellStyle name="Normal 37 5 2 4 2 4" xfId="24128"/>
    <cellStyle name="Normal 37 5 2 4 2 5" xfId="14753"/>
    <cellStyle name="Normal 37 5 2 4 3" xfId="6279"/>
    <cellStyle name="Normal 37 5 2 4 3 2" xfId="37887"/>
    <cellStyle name="Normal 37 5 2 4 3 3" xfId="25030"/>
    <cellStyle name="Normal 37 5 2 4 3 4" xfId="15655"/>
    <cellStyle name="Normal 37 5 2 4 4" xfId="5021"/>
    <cellStyle name="Normal 37 5 2 4 4 2" xfId="36631"/>
    <cellStyle name="Normal 37 5 2 4 4 3" xfId="23774"/>
    <cellStyle name="Normal 37 5 2 4 4 4" xfId="14399"/>
    <cellStyle name="Normal 37 5 2 4 5" xfId="19836"/>
    <cellStyle name="Normal 37 5 2 4 6" xfId="29212"/>
    <cellStyle name="Normal 37 5 2 4 7" xfId="32936"/>
    <cellStyle name="Normal 37 5 2 4 8" xfId="10702"/>
    <cellStyle name="Normal 37 5 2 5" xfId="1372"/>
    <cellStyle name="Normal 37 5 2 5 2" xfId="6631"/>
    <cellStyle name="Normal 37 5 2 5 2 2" xfId="38239"/>
    <cellStyle name="Normal 37 5 2 5 2 3" xfId="25382"/>
    <cellStyle name="Normal 37 5 2 5 2 4" xfId="16007"/>
    <cellStyle name="Normal 37 5 2 5 3" xfId="5373"/>
    <cellStyle name="Normal 37 5 2 5 3 2" xfId="36981"/>
    <cellStyle name="Normal 37 5 2 5 3 3" xfId="24124"/>
    <cellStyle name="Normal 37 5 2 5 3 4" xfId="14749"/>
    <cellStyle name="Normal 37 5 2 5 4" xfId="19951"/>
    <cellStyle name="Normal 37 5 2 5 5" xfId="29327"/>
    <cellStyle name="Normal 37 5 2 5 6" xfId="33051"/>
    <cellStyle name="Normal 37 5 2 5 7" xfId="10817"/>
    <cellStyle name="Normal 37 5 2 6" xfId="1488"/>
    <cellStyle name="Normal 37 5 2 6 2" xfId="7304"/>
    <cellStyle name="Normal 37 5 2 6 2 2" xfId="38910"/>
    <cellStyle name="Normal 37 5 2 6 2 3" xfId="26053"/>
    <cellStyle name="Normal 37 5 2 6 2 4" xfId="16678"/>
    <cellStyle name="Normal 37 5 2 6 3" xfId="4537"/>
    <cellStyle name="Normal 37 5 2 6 3 2" xfId="36149"/>
    <cellStyle name="Normal 37 5 2 6 3 3" xfId="23291"/>
    <cellStyle name="Normal 37 5 2 6 3 4" xfId="13916"/>
    <cellStyle name="Normal 37 5 2 6 4" xfId="20066"/>
    <cellStyle name="Normal 37 5 2 6 5" xfId="29442"/>
    <cellStyle name="Normal 37 5 2 6 6" xfId="33166"/>
    <cellStyle name="Normal 37 5 2 6 7" xfId="10932"/>
    <cellStyle name="Normal 37 5 2 7" xfId="1603"/>
    <cellStyle name="Normal 37 5 2 7 2" xfId="5791"/>
    <cellStyle name="Normal 37 5 2 7 2 2" xfId="37399"/>
    <cellStyle name="Normal 37 5 2 7 2 3" xfId="24542"/>
    <cellStyle name="Normal 37 5 2 7 2 4" xfId="15167"/>
    <cellStyle name="Normal 37 5 2 7 3" xfId="20180"/>
    <cellStyle name="Normal 37 5 2 7 4" xfId="29556"/>
    <cellStyle name="Normal 37 5 2 7 5" xfId="33280"/>
    <cellStyle name="Normal 37 5 2 7 6" xfId="11046"/>
    <cellStyle name="Normal 37 5 2 8" xfId="1718"/>
    <cellStyle name="Normal 37 5 2 8 2" xfId="6924"/>
    <cellStyle name="Normal 37 5 2 8 2 2" xfId="38532"/>
    <cellStyle name="Normal 37 5 2 8 2 3" xfId="25675"/>
    <cellStyle name="Normal 37 5 2 8 2 4" xfId="16300"/>
    <cellStyle name="Normal 37 5 2 8 3" xfId="20294"/>
    <cellStyle name="Normal 37 5 2 8 4" xfId="29670"/>
    <cellStyle name="Normal 37 5 2 8 5" xfId="33394"/>
    <cellStyle name="Normal 37 5 2 8 6" xfId="11160"/>
    <cellStyle name="Normal 37 5 2 9" xfId="1833"/>
    <cellStyle name="Normal 37 5 2 9 2" xfId="5687"/>
    <cellStyle name="Normal 37 5 2 9 2 2" xfId="37295"/>
    <cellStyle name="Normal 37 5 2 9 2 3" xfId="24438"/>
    <cellStyle name="Normal 37 5 2 9 2 4" xfId="15063"/>
    <cellStyle name="Normal 37 5 2 9 3" xfId="20408"/>
    <cellStyle name="Normal 37 5 2 9 4" xfId="29784"/>
    <cellStyle name="Normal 37 5 2 9 5" xfId="33508"/>
    <cellStyle name="Normal 37 5 2 9 6" xfId="11274"/>
    <cellStyle name="Normal 37 5 20" xfId="3007"/>
    <cellStyle name="Normal 37 5 20 2" xfId="8472"/>
    <cellStyle name="Normal 37 5 20 2 2" xfId="40078"/>
    <cellStyle name="Normal 37 5 20 2 3" xfId="27221"/>
    <cellStyle name="Normal 37 5 20 2 4" xfId="17846"/>
    <cellStyle name="Normal 37 5 20 3" xfId="21568"/>
    <cellStyle name="Normal 37 5 20 4" xfId="30944"/>
    <cellStyle name="Normal 37 5 20 5" xfId="34667"/>
    <cellStyle name="Normal 37 5 20 6" xfId="12434"/>
    <cellStyle name="Normal 37 5 21" xfId="3122"/>
    <cellStyle name="Normal 37 5 21 2" xfId="8586"/>
    <cellStyle name="Normal 37 5 21 2 2" xfId="40192"/>
    <cellStyle name="Normal 37 5 21 2 3" xfId="27335"/>
    <cellStyle name="Normal 37 5 21 2 4" xfId="17960"/>
    <cellStyle name="Normal 37 5 21 3" xfId="21682"/>
    <cellStyle name="Normal 37 5 21 4" xfId="31058"/>
    <cellStyle name="Normal 37 5 21 5" xfId="34781"/>
    <cellStyle name="Normal 37 5 21 6" xfId="12548"/>
    <cellStyle name="Normal 37 5 22" xfId="3237"/>
    <cellStyle name="Normal 37 5 22 2" xfId="8700"/>
    <cellStyle name="Normal 37 5 22 2 2" xfId="40306"/>
    <cellStyle name="Normal 37 5 22 2 3" xfId="27449"/>
    <cellStyle name="Normal 37 5 22 2 4" xfId="18074"/>
    <cellStyle name="Normal 37 5 22 3" xfId="21796"/>
    <cellStyle name="Normal 37 5 22 4" xfId="31172"/>
    <cellStyle name="Normal 37 5 22 5" xfId="34895"/>
    <cellStyle name="Normal 37 5 22 6" xfId="12662"/>
    <cellStyle name="Normal 37 5 23" xfId="3352"/>
    <cellStyle name="Normal 37 5 23 2" xfId="8814"/>
    <cellStyle name="Normal 37 5 23 2 2" xfId="40420"/>
    <cellStyle name="Normal 37 5 23 2 3" xfId="27563"/>
    <cellStyle name="Normal 37 5 23 2 4" xfId="18188"/>
    <cellStyle name="Normal 37 5 23 3" xfId="21910"/>
    <cellStyle name="Normal 37 5 23 4" xfId="31286"/>
    <cellStyle name="Normal 37 5 23 5" xfId="35009"/>
    <cellStyle name="Normal 37 5 23 6" xfId="12776"/>
    <cellStyle name="Normal 37 5 24" xfId="3467"/>
    <cellStyle name="Normal 37 5 24 2" xfId="8928"/>
    <cellStyle name="Normal 37 5 24 2 2" xfId="40534"/>
    <cellStyle name="Normal 37 5 24 2 3" xfId="27677"/>
    <cellStyle name="Normal 37 5 24 2 4" xfId="18302"/>
    <cellStyle name="Normal 37 5 24 3" xfId="22024"/>
    <cellStyle name="Normal 37 5 24 4" xfId="31400"/>
    <cellStyle name="Normal 37 5 24 5" xfId="35123"/>
    <cellStyle name="Normal 37 5 24 6" xfId="12890"/>
    <cellStyle name="Normal 37 5 25" xfId="3582"/>
    <cellStyle name="Normal 37 5 25 2" xfId="9042"/>
    <cellStyle name="Normal 37 5 25 2 2" xfId="40648"/>
    <cellStyle name="Normal 37 5 25 2 3" xfId="27791"/>
    <cellStyle name="Normal 37 5 25 2 4" xfId="18416"/>
    <cellStyle name="Normal 37 5 25 3" xfId="22138"/>
    <cellStyle name="Normal 37 5 25 4" xfId="31514"/>
    <cellStyle name="Normal 37 5 25 5" xfId="35237"/>
    <cellStyle name="Normal 37 5 25 6" xfId="13004"/>
    <cellStyle name="Normal 37 5 26" xfId="3700"/>
    <cellStyle name="Normal 37 5 26 2" xfId="9159"/>
    <cellStyle name="Normal 37 5 26 2 2" xfId="40765"/>
    <cellStyle name="Normal 37 5 26 2 3" xfId="27908"/>
    <cellStyle name="Normal 37 5 26 2 4" xfId="18533"/>
    <cellStyle name="Normal 37 5 26 3" xfId="22255"/>
    <cellStyle name="Normal 37 5 26 4" xfId="31631"/>
    <cellStyle name="Normal 37 5 26 5" xfId="35354"/>
    <cellStyle name="Normal 37 5 26 6" xfId="13121"/>
    <cellStyle name="Normal 37 5 27" xfId="3820"/>
    <cellStyle name="Normal 37 5 27 2" xfId="9278"/>
    <cellStyle name="Normal 37 5 27 2 2" xfId="40884"/>
    <cellStyle name="Normal 37 5 27 2 3" xfId="28027"/>
    <cellStyle name="Normal 37 5 27 2 4" xfId="18652"/>
    <cellStyle name="Normal 37 5 27 3" xfId="22374"/>
    <cellStyle name="Normal 37 5 27 4" xfId="31750"/>
    <cellStyle name="Normal 37 5 27 5" xfId="35473"/>
    <cellStyle name="Normal 37 5 27 6" xfId="13240"/>
    <cellStyle name="Normal 37 5 28" xfId="3952"/>
    <cellStyle name="Normal 37 5 28 2" xfId="9409"/>
    <cellStyle name="Normal 37 5 28 2 2" xfId="41015"/>
    <cellStyle name="Normal 37 5 28 2 3" xfId="28158"/>
    <cellStyle name="Normal 37 5 28 2 4" xfId="18783"/>
    <cellStyle name="Normal 37 5 28 3" xfId="22505"/>
    <cellStyle name="Normal 37 5 28 4" xfId="31881"/>
    <cellStyle name="Normal 37 5 28 5" xfId="35604"/>
    <cellStyle name="Normal 37 5 28 6" xfId="13371"/>
    <cellStyle name="Normal 37 5 29" xfId="4068"/>
    <cellStyle name="Normal 37 5 29 2" xfId="9524"/>
    <cellStyle name="Normal 37 5 29 2 2" xfId="41130"/>
    <cellStyle name="Normal 37 5 29 2 3" xfId="28273"/>
    <cellStyle name="Normal 37 5 29 2 4" xfId="18898"/>
    <cellStyle name="Normal 37 5 29 3" xfId="22620"/>
    <cellStyle name="Normal 37 5 29 4" xfId="31996"/>
    <cellStyle name="Normal 37 5 29 5" xfId="35719"/>
    <cellStyle name="Normal 37 5 29 6" xfId="13486"/>
    <cellStyle name="Normal 37 5 3" xfId="546"/>
    <cellStyle name="Normal 37 5 3 2" xfId="919"/>
    <cellStyle name="Normal 37 5 3 2 2" xfId="5379"/>
    <cellStyle name="Normal 37 5 3 2 2 2" xfId="6637"/>
    <cellStyle name="Normal 37 5 3 2 2 2 2" xfId="38245"/>
    <cellStyle name="Normal 37 5 3 2 2 2 3" xfId="25388"/>
    <cellStyle name="Normal 37 5 3 2 2 2 4" xfId="16013"/>
    <cellStyle name="Normal 37 5 3 2 2 3" xfId="36987"/>
    <cellStyle name="Normal 37 5 3 2 2 4" xfId="24130"/>
    <cellStyle name="Normal 37 5 3 2 2 5" xfId="14755"/>
    <cellStyle name="Normal 37 5 3 2 3" xfId="6073"/>
    <cellStyle name="Normal 37 5 3 2 3 2" xfId="37681"/>
    <cellStyle name="Normal 37 5 3 2 3 3" xfId="24824"/>
    <cellStyle name="Normal 37 5 3 2 3 4" xfId="15449"/>
    <cellStyle name="Normal 37 5 3 2 4" xfId="4815"/>
    <cellStyle name="Normal 37 5 3 2 4 2" xfId="36427"/>
    <cellStyle name="Normal 37 5 3 2 4 3" xfId="23569"/>
    <cellStyle name="Normal 37 5 3 2 4 4" xfId="14194"/>
    <cellStyle name="Normal 37 5 3 2 5" xfId="32591"/>
    <cellStyle name="Normal 37 5 3 2 6" xfId="23009"/>
    <cellStyle name="Normal 37 5 3 2 7" xfId="10368"/>
    <cellStyle name="Normal 37 5 3 3" xfId="5378"/>
    <cellStyle name="Normal 37 5 3 3 2" xfId="6636"/>
    <cellStyle name="Normal 37 5 3 3 2 2" xfId="38244"/>
    <cellStyle name="Normal 37 5 3 3 2 3" xfId="25387"/>
    <cellStyle name="Normal 37 5 3 3 2 4" xfId="16012"/>
    <cellStyle name="Normal 37 5 3 3 3" xfId="36986"/>
    <cellStyle name="Normal 37 5 3 3 4" xfId="24129"/>
    <cellStyle name="Normal 37 5 3 3 5" xfId="14754"/>
    <cellStyle name="Normal 37 5 3 4" xfId="5848"/>
    <cellStyle name="Normal 37 5 3 4 2" xfId="37456"/>
    <cellStyle name="Normal 37 5 3 4 3" xfId="24599"/>
    <cellStyle name="Normal 37 5 3 4 4" xfId="15224"/>
    <cellStyle name="Normal 37 5 3 5" xfId="4591"/>
    <cellStyle name="Normal 37 5 3 5 2" xfId="36203"/>
    <cellStyle name="Normal 37 5 3 5 3" xfId="23345"/>
    <cellStyle name="Normal 37 5 3 5 4" xfId="13970"/>
    <cellStyle name="Normal 37 5 3 6" xfId="19502"/>
    <cellStyle name="Normal 37 5 3 7" xfId="28878"/>
    <cellStyle name="Normal 37 5 3 8" xfId="32350"/>
    <cellStyle name="Normal 37 5 3 9" xfId="9998"/>
    <cellStyle name="Normal 37 5 30" xfId="4183"/>
    <cellStyle name="Normal 37 5 30 2" xfId="9638"/>
    <cellStyle name="Normal 37 5 30 2 2" xfId="41244"/>
    <cellStyle name="Normal 37 5 30 2 3" xfId="28387"/>
    <cellStyle name="Normal 37 5 30 2 4" xfId="19012"/>
    <cellStyle name="Normal 37 5 30 3" xfId="22734"/>
    <cellStyle name="Normal 37 5 30 4" xfId="32110"/>
    <cellStyle name="Normal 37 5 30 5" xfId="35833"/>
    <cellStyle name="Normal 37 5 30 6" xfId="13600"/>
    <cellStyle name="Normal 37 5 31" xfId="787"/>
    <cellStyle name="Normal 37 5 31 2" xfId="9758"/>
    <cellStyle name="Normal 37 5 31 2 2" xfId="41364"/>
    <cellStyle name="Normal 37 5 31 2 3" xfId="28507"/>
    <cellStyle name="Normal 37 5 31 2 4" xfId="19132"/>
    <cellStyle name="Normal 37 5 31 3" xfId="22854"/>
    <cellStyle name="Normal 37 5 31 4" xfId="28748"/>
    <cellStyle name="Normal 37 5 31 5" xfId="32712"/>
    <cellStyle name="Normal 37 5 31 6" xfId="10238"/>
    <cellStyle name="Normal 37 5 32" xfId="666"/>
    <cellStyle name="Normal 37 5 32 2" xfId="6928"/>
    <cellStyle name="Normal 37 5 32 2 2" xfId="38536"/>
    <cellStyle name="Normal 37 5 32 2 3" xfId="25679"/>
    <cellStyle name="Normal 37 5 32 2 4" xfId="16304"/>
    <cellStyle name="Normal 37 5 32 3" xfId="19372"/>
    <cellStyle name="Normal 37 5 32 4" xfId="10118"/>
    <cellStyle name="Normal 37 5 33" xfId="4344"/>
    <cellStyle name="Normal 37 5 33 2" xfId="35956"/>
    <cellStyle name="Normal 37 5 33 3" xfId="23098"/>
    <cellStyle name="Normal 37 5 33 4" xfId="13723"/>
    <cellStyle name="Normal 37 5 34" xfId="19252"/>
    <cellStyle name="Normal 37 5 35" xfId="28628"/>
    <cellStyle name="Normal 37 5 36" xfId="32230"/>
    <cellStyle name="Normal 37 5 37" xfId="9878"/>
    <cellStyle name="Normal 37 5 4" xfId="1063"/>
    <cellStyle name="Normal 37 5 4 2" xfId="5380"/>
    <cellStyle name="Normal 37 5 4 2 2" xfId="6638"/>
    <cellStyle name="Normal 37 5 4 2 2 2" xfId="38246"/>
    <cellStyle name="Normal 37 5 4 2 2 3" xfId="25389"/>
    <cellStyle name="Normal 37 5 4 2 2 4" xfId="16014"/>
    <cellStyle name="Normal 37 5 4 2 3" xfId="36988"/>
    <cellStyle name="Normal 37 5 4 2 4" xfId="24131"/>
    <cellStyle name="Normal 37 5 4 2 5" xfId="14756"/>
    <cellStyle name="Normal 37 5 4 3" xfId="6074"/>
    <cellStyle name="Normal 37 5 4 3 2" xfId="37682"/>
    <cellStyle name="Normal 37 5 4 3 3" xfId="24825"/>
    <cellStyle name="Normal 37 5 4 3 4" xfId="15450"/>
    <cellStyle name="Normal 37 5 4 4" xfId="4816"/>
    <cellStyle name="Normal 37 5 4 4 2" xfId="36428"/>
    <cellStyle name="Normal 37 5 4 4 3" xfId="23570"/>
    <cellStyle name="Normal 37 5 4 4 4" xfId="14195"/>
    <cellStyle name="Normal 37 5 4 5" xfId="19644"/>
    <cellStyle name="Normal 37 5 4 6" xfId="29020"/>
    <cellStyle name="Normal 37 5 4 7" xfId="32471"/>
    <cellStyle name="Normal 37 5 4 8" xfId="10510"/>
    <cellStyle name="Normal 37 5 5" xfId="1180"/>
    <cellStyle name="Normal 37 5 5 2" xfId="5381"/>
    <cellStyle name="Normal 37 5 5 2 2" xfId="6639"/>
    <cellStyle name="Normal 37 5 5 2 2 2" xfId="38247"/>
    <cellStyle name="Normal 37 5 5 2 2 3" xfId="25390"/>
    <cellStyle name="Normal 37 5 5 2 2 4" xfId="16015"/>
    <cellStyle name="Normal 37 5 5 2 3" xfId="36989"/>
    <cellStyle name="Normal 37 5 5 2 4" xfId="24132"/>
    <cellStyle name="Normal 37 5 5 2 5" xfId="14757"/>
    <cellStyle name="Normal 37 5 5 3" xfId="6203"/>
    <cellStyle name="Normal 37 5 5 3 2" xfId="37811"/>
    <cellStyle name="Normal 37 5 5 3 3" xfId="24954"/>
    <cellStyle name="Normal 37 5 5 3 4" xfId="15579"/>
    <cellStyle name="Normal 37 5 5 4" xfId="4945"/>
    <cellStyle name="Normal 37 5 5 4 2" xfId="36555"/>
    <cellStyle name="Normal 37 5 5 4 3" xfId="23698"/>
    <cellStyle name="Normal 37 5 5 4 4" xfId="14323"/>
    <cellStyle name="Normal 37 5 5 5" xfId="19760"/>
    <cellStyle name="Normal 37 5 5 6" xfId="29136"/>
    <cellStyle name="Normal 37 5 5 7" xfId="32860"/>
    <cellStyle name="Normal 37 5 5 8" xfId="10626"/>
    <cellStyle name="Normal 37 5 6" xfId="1296"/>
    <cellStyle name="Normal 37 5 6 2" xfId="6630"/>
    <cellStyle name="Normal 37 5 6 2 2" xfId="38238"/>
    <cellStyle name="Normal 37 5 6 2 3" xfId="25381"/>
    <cellStyle name="Normal 37 5 6 2 4" xfId="16006"/>
    <cellStyle name="Normal 37 5 6 3" xfId="5372"/>
    <cellStyle name="Normal 37 5 6 3 2" xfId="36980"/>
    <cellStyle name="Normal 37 5 6 3 3" xfId="24123"/>
    <cellStyle name="Normal 37 5 6 3 4" xfId="14748"/>
    <cellStyle name="Normal 37 5 6 4" xfId="19875"/>
    <cellStyle name="Normal 37 5 6 5" xfId="29251"/>
    <cellStyle name="Normal 37 5 6 6" xfId="32975"/>
    <cellStyle name="Normal 37 5 6 7" xfId="10741"/>
    <cellStyle name="Normal 37 5 7" xfId="1412"/>
    <cellStyle name="Normal 37 5 7 2" xfId="6968"/>
    <cellStyle name="Normal 37 5 7 2 2" xfId="38575"/>
    <cellStyle name="Normal 37 5 7 2 3" xfId="25718"/>
    <cellStyle name="Normal 37 5 7 2 4" xfId="16343"/>
    <cellStyle name="Normal 37 5 7 3" xfId="4461"/>
    <cellStyle name="Normal 37 5 7 3 2" xfId="36073"/>
    <cellStyle name="Normal 37 5 7 3 3" xfId="23215"/>
    <cellStyle name="Normal 37 5 7 3 4" xfId="13840"/>
    <cellStyle name="Normal 37 5 7 4" xfId="19990"/>
    <cellStyle name="Normal 37 5 7 5" xfId="29366"/>
    <cellStyle name="Normal 37 5 7 6" xfId="33090"/>
    <cellStyle name="Normal 37 5 7 7" xfId="10856"/>
    <cellStyle name="Normal 37 5 8" xfId="1527"/>
    <cellStyle name="Normal 37 5 8 2" xfId="5715"/>
    <cellStyle name="Normal 37 5 8 2 2" xfId="37323"/>
    <cellStyle name="Normal 37 5 8 2 3" xfId="24466"/>
    <cellStyle name="Normal 37 5 8 2 4" xfId="15091"/>
    <cellStyle name="Normal 37 5 8 3" xfId="20104"/>
    <cellStyle name="Normal 37 5 8 4" xfId="29480"/>
    <cellStyle name="Normal 37 5 8 5" xfId="33204"/>
    <cellStyle name="Normal 37 5 8 6" xfId="10970"/>
    <cellStyle name="Normal 37 5 9" xfId="1642"/>
    <cellStyle name="Normal 37 5 9 2" xfId="7238"/>
    <cellStyle name="Normal 37 5 9 2 2" xfId="38844"/>
    <cellStyle name="Normal 37 5 9 2 3" xfId="25987"/>
    <cellStyle name="Normal 37 5 9 2 4" xfId="16612"/>
    <cellStyle name="Normal 37 5 9 3" xfId="20218"/>
    <cellStyle name="Normal 37 5 9 4" xfId="29594"/>
    <cellStyle name="Normal 37 5 9 5" xfId="33318"/>
    <cellStyle name="Normal 37 5 9 6" xfId="11084"/>
    <cellStyle name="Normal 37 6" xfId="451"/>
    <cellStyle name="Normal 37 6 10" xfId="1782"/>
    <cellStyle name="Normal 37 6 10 2" xfId="6918"/>
    <cellStyle name="Normal 37 6 10 2 2" xfId="38526"/>
    <cellStyle name="Normal 37 6 10 2 3" xfId="25669"/>
    <cellStyle name="Normal 37 6 10 2 4" xfId="16294"/>
    <cellStyle name="Normal 37 6 10 3" xfId="20357"/>
    <cellStyle name="Normal 37 6 10 4" xfId="29733"/>
    <cellStyle name="Normal 37 6 10 5" xfId="33457"/>
    <cellStyle name="Normal 37 6 10 6" xfId="11223"/>
    <cellStyle name="Normal 37 6 11" xfId="1914"/>
    <cellStyle name="Normal 37 6 11 2" xfId="7388"/>
    <cellStyle name="Normal 37 6 11 2 2" xfId="38994"/>
    <cellStyle name="Normal 37 6 11 2 3" xfId="26137"/>
    <cellStyle name="Normal 37 6 11 2 4" xfId="16762"/>
    <cellStyle name="Normal 37 6 11 3" xfId="20484"/>
    <cellStyle name="Normal 37 6 11 4" xfId="29860"/>
    <cellStyle name="Normal 37 6 11 5" xfId="33583"/>
    <cellStyle name="Normal 37 6 11 6" xfId="11350"/>
    <cellStyle name="Normal 37 6 12" xfId="2030"/>
    <cellStyle name="Normal 37 6 12 2" xfId="7503"/>
    <cellStyle name="Normal 37 6 12 2 2" xfId="39109"/>
    <cellStyle name="Normal 37 6 12 2 3" xfId="26252"/>
    <cellStyle name="Normal 37 6 12 2 4" xfId="16877"/>
    <cellStyle name="Normal 37 6 12 3" xfId="20599"/>
    <cellStyle name="Normal 37 6 12 4" xfId="29975"/>
    <cellStyle name="Normal 37 6 12 5" xfId="33698"/>
    <cellStyle name="Normal 37 6 12 6" xfId="11465"/>
    <cellStyle name="Normal 37 6 13" xfId="2204"/>
    <cellStyle name="Normal 37 6 13 2" xfId="7676"/>
    <cellStyle name="Normal 37 6 13 2 2" xfId="39282"/>
    <cellStyle name="Normal 37 6 13 2 3" xfId="26425"/>
    <cellStyle name="Normal 37 6 13 2 4" xfId="17050"/>
    <cellStyle name="Normal 37 6 13 3" xfId="20772"/>
    <cellStyle name="Normal 37 6 13 4" xfId="30148"/>
    <cellStyle name="Normal 37 6 13 5" xfId="33871"/>
    <cellStyle name="Normal 37 6 13 6" xfId="11638"/>
    <cellStyle name="Normal 37 6 14" xfId="2322"/>
    <cellStyle name="Normal 37 6 14 2" xfId="7793"/>
    <cellStyle name="Normal 37 6 14 2 2" xfId="39399"/>
    <cellStyle name="Normal 37 6 14 2 3" xfId="26542"/>
    <cellStyle name="Normal 37 6 14 2 4" xfId="17167"/>
    <cellStyle name="Normal 37 6 14 3" xfId="20889"/>
    <cellStyle name="Normal 37 6 14 4" xfId="30265"/>
    <cellStyle name="Normal 37 6 14 5" xfId="33988"/>
    <cellStyle name="Normal 37 6 14 6" xfId="11755"/>
    <cellStyle name="Normal 37 6 15" xfId="2439"/>
    <cellStyle name="Normal 37 6 15 2" xfId="7909"/>
    <cellStyle name="Normal 37 6 15 2 2" xfId="39515"/>
    <cellStyle name="Normal 37 6 15 2 3" xfId="26658"/>
    <cellStyle name="Normal 37 6 15 2 4" xfId="17283"/>
    <cellStyle name="Normal 37 6 15 3" xfId="21005"/>
    <cellStyle name="Normal 37 6 15 4" xfId="30381"/>
    <cellStyle name="Normal 37 6 15 5" xfId="34104"/>
    <cellStyle name="Normal 37 6 15 6" xfId="11871"/>
    <cellStyle name="Normal 37 6 16" xfId="2558"/>
    <cellStyle name="Normal 37 6 16 2" xfId="8027"/>
    <cellStyle name="Normal 37 6 16 2 2" xfId="39633"/>
    <cellStyle name="Normal 37 6 16 2 3" xfId="26776"/>
    <cellStyle name="Normal 37 6 16 2 4" xfId="17401"/>
    <cellStyle name="Normal 37 6 16 3" xfId="21123"/>
    <cellStyle name="Normal 37 6 16 4" xfId="30499"/>
    <cellStyle name="Normal 37 6 16 5" xfId="34222"/>
    <cellStyle name="Normal 37 6 16 6" xfId="11989"/>
    <cellStyle name="Normal 37 6 17" xfId="2677"/>
    <cellStyle name="Normal 37 6 17 2" xfId="8145"/>
    <cellStyle name="Normal 37 6 17 2 2" xfId="39751"/>
    <cellStyle name="Normal 37 6 17 2 3" xfId="26894"/>
    <cellStyle name="Normal 37 6 17 2 4" xfId="17519"/>
    <cellStyle name="Normal 37 6 17 3" xfId="21241"/>
    <cellStyle name="Normal 37 6 17 4" xfId="30617"/>
    <cellStyle name="Normal 37 6 17 5" xfId="34340"/>
    <cellStyle name="Normal 37 6 17 6" xfId="12107"/>
    <cellStyle name="Normal 37 6 18" xfId="2794"/>
    <cellStyle name="Normal 37 6 18 2" xfId="8261"/>
    <cellStyle name="Normal 37 6 18 2 2" xfId="39867"/>
    <cellStyle name="Normal 37 6 18 2 3" xfId="27010"/>
    <cellStyle name="Normal 37 6 18 2 4" xfId="17635"/>
    <cellStyle name="Normal 37 6 18 3" xfId="21357"/>
    <cellStyle name="Normal 37 6 18 4" xfId="30733"/>
    <cellStyle name="Normal 37 6 18 5" xfId="34456"/>
    <cellStyle name="Normal 37 6 18 6" xfId="12223"/>
    <cellStyle name="Normal 37 6 19" xfId="2912"/>
    <cellStyle name="Normal 37 6 19 2" xfId="8378"/>
    <cellStyle name="Normal 37 6 19 2 2" xfId="39984"/>
    <cellStyle name="Normal 37 6 19 2 3" xfId="27127"/>
    <cellStyle name="Normal 37 6 19 2 4" xfId="17752"/>
    <cellStyle name="Normal 37 6 19 3" xfId="21474"/>
    <cellStyle name="Normal 37 6 19 4" xfId="30850"/>
    <cellStyle name="Normal 37 6 19 5" xfId="34573"/>
    <cellStyle name="Normal 37 6 19 6" xfId="12340"/>
    <cellStyle name="Normal 37 6 2" xfId="502"/>
    <cellStyle name="Normal 37 6 2 10" xfId="1966"/>
    <cellStyle name="Normal 37 6 2 10 2" xfId="7440"/>
    <cellStyle name="Normal 37 6 2 10 2 2" xfId="39046"/>
    <cellStyle name="Normal 37 6 2 10 2 3" xfId="26189"/>
    <cellStyle name="Normal 37 6 2 10 2 4" xfId="16814"/>
    <cellStyle name="Normal 37 6 2 10 3" xfId="20536"/>
    <cellStyle name="Normal 37 6 2 10 4" xfId="29912"/>
    <cellStyle name="Normal 37 6 2 10 5" xfId="33635"/>
    <cellStyle name="Normal 37 6 2 10 6" xfId="11402"/>
    <cellStyle name="Normal 37 6 2 11" xfId="2082"/>
    <cellStyle name="Normal 37 6 2 11 2" xfId="7555"/>
    <cellStyle name="Normal 37 6 2 11 2 2" xfId="39161"/>
    <cellStyle name="Normal 37 6 2 11 2 3" xfId="26304"/>
    <cellStyle name="Normal 37 6 2 11 2 4" xfId="16929"/>
    <cellStyle name="Normal 37 6 2 11 3" xfId="20651"/>
    <cellStyle name="Normal 37 6 2 11 4" xfId="30027"/>
    <cellStyle name="Normal 37 6 2 11 5" xfId="33750"/>
    <cellStyle name="Normal 37 6 2 11 6" xfId="11517"/>
    <cellStyle name="Normal 37 6 2 12" xfId="2256"/>
    <cellStyle name="Normal 37 6 2 12 2" xfId="7728"/>
    <cellStyle name="Normal 37 6 2 12 2 2" xfId="39334"/>
    <cellStyle name="Normal 37 6 2 12 2 3" xfId="26477"/>
    <cellStyle name="Normal 37 6 2 12 2 4" xfId="17102"/>
    <cellStyle name="Normal 37 6 2 12 3" xfId="20824"/>
    <cellStyle name="Normal 37 6 2 12 4" xfId="30200"/>
    <cellStyle name="Normal 37 6 2 12 5" xfId="33923"/>
    <cellStyle name="Normal 37 6 2 12 6" xfId="11690"/>
    <cellStyle name="Normal 37 6 2 13" xfId="2374"/>
    <cellStyle name="Normal 37 6 2 13 2" xfId="7845"/>
    <cellStyle name="Normal 37 6 2 13 2 2" xfId="39451"/>
    <cellStyle name="Normal 37 6 2 13 2 3" xfId="26594"/>
    <cellStyle name="Normal 37 6 2 13 2 4" xfId="17219"/>
    <cellStyle name="Normal 37 6 2 13 3" xfId="20941"/>
    <cellStyle name="Normal 37 6 2 13 4" xfId="30317"/>
    <cellStyle name="Normal 37 6 2 13 5" xfId="34040"/>
    <cellStyle name="Normal 37 6 2 13 6" xfId="11807"/>
    <cellStyle name="Normal 37 6 2 14" xfId="2491"/>
    <cellStyle name="Normal 37 6 2 14 2" xfId="7961"/>
    <cellStyle name="Normal 37 6 2 14 2 2" xfId="39567"/>
    <cellStyle name="Normal 37 6 2 14 2 3" xfId="26710"/>
    <cellStyle name="Normal 37 6 2 14 2 4" xfId="17335"/>
    <cellStyle name="Normal 37 6 2 14 3" xfId="21057"/>
    <cellStyle name="Normal 37 6 2 14 4" xfId="30433"/>
    <cellStyle name="Normal 37 6 2 14 5" xfId="34156"/>
    <cellStyle name="Normal 37 6 2 14 6" xfId="11923"/>
    <cellStyle name="Normal 37 6 2 15" xfId="2610"/>
    <cellStyle name="Normal 37 6 2 15 2" xfId="8079"/>
    <cellStyle name="Normal 37 6 2 15 2 2" xfId="39685"/>
    <cellStyle name="Normal 37 6 2 15 2 3" xfId="26828"/>
    <cellStyle name="Normal 37 6 2 15 2 4" xfId="17453"/>
    <cellStyle name="Normal 37 6 2 15 3" xfId="21175"/>
    <cellStyle name="Normal 37 6 2 15 4" xfId="30551"/>
    <cellStyle name="Normal 37 6 2 15 5" xfId="34274"/>
    <cellStyle name="Normal 37 6 2 15 6" xfId="12041"/>
    <cellStyle name="Normal 37 6 2 16" xfId="2729"/>
    <cellStyle name="Normal 37 6 2 16 2" xfId="8197"/>
    <cellStyle name="Normal 37 6 2 16 2 2" xfId="39803"/>
    <cellStyle name="Normal 37 6 2 16 2 3" xfId="26946"/>
    <cellStyle name="Normal 37 6 2 16 2 4" xfId="17571"/>
    <cellStyle name="Normal 37 6 2 16 3" xfId="21293"/>
    <cellStyle name="Normal 37 6 2 16 4" xfId="30669"/>
    <cellStyle name="Normal 37 6 2 16 5" xfId="34392"/>
    <cellStyle name="Normal 37 6 2 16 6" xfId="12159"/>
    <cellStyle name="Normal 37 6 2 17" xfId="2846"/>
    <cellStyle name="Normal 37 6 2 17 2" xfId="8313"/>
    <cellStyle name="Normal 37 6 2 17 2 2" xfId="39919"/>
    <cellStyle name="Normal 37 6 2 17 2 3" xfId="27062"/>
    <cellStyle name="Normal 37 6 2 17 2 4" xfId="17687"/>
    <cellStyle name="Normal 37 6 2 17 3" xfId="21409"/>
    <cellStyle name="Normal 37 6 2 17 4" xfId="30785"/>
    <cellStyle name="Normal 37 6 2 17 5" xfId="34508"/>
    <cellStyle name="Normal 37 6 2 17 6" xfId="12275"/>
    <cellStyle name="Normal 37 6 2 18" xfId="2964"/>
    <cellStyle name="Normal 37 6 2 18 2" xfId="8430"/>
    <cellStyle name="Normal 37 6 2 18 2 2" xfId="40036"/>
    <cellStyle name="Normal 37 6 2 18 2 3" xfId="27179"/>
    <cellStyle name="Normal 37 6 2 18 2 4" xfId="17804"/>
    <cellStyle name="Normal 37 6 2 18 3" xfId="21526"/>
    <cellStyle name="Normal 37 6 2 18 4" xfId="30902"/>
    <cellStyle name="Normal 37 6 2 18 5" xfId="34625"/>
    <cellStyle name="Normal 37 6 2 18 6" xfId="12392"/>
    <cellStyle name="Normal 37 6 2 19" xfId="3084"/>
    <cellStyle name="Normal 37 6 2 19 2" xfId="8549"/>
    <cellStyle name="Normal 37 6 2 19 2 2" xfId="40155"/>
    <cellStyle name="Normal 37 6 2 19 2 3" xfId="27298"/>
    <cellStyle name="Normal 37 6 2 19 2 4" xfId="17923"/>
    <cellStyle name="Normal 37 6 2 19 3" xfId="21645"/>
    <cellStyle name="Normal 37 6 2 19 4" xfId="31021"/>
    <cellStyle name="Normal 37 6 2 19 5" xfId="34744"/>
    <cellStyle name="Normal 37 6 2 19 6" xfId="12511"/>
    <cellStyle name="Normal 37 6 2 2" xfId="623"/>
    <cellStyle name="Normal 37 6 2 2 2" xfId="995"/>
    <cellStyle name="Normal 37 6 2 2 2 2" xfId="5385"/>
    <cellStyle name="Normal 37 6 2 2 2 2 2" xfId="6643"/>
    <cellStyle name="Normal 37 6 2 2 2 2 2 2" xfId="38251"/>
    <cellStyle name="Normal 37 6 2 2 2 2 2 3" xfId="25394"/>
    <cellStyle name="Normal 37 6 2 2 2 2 2 4" xfId="16019"/>
    <cellStyle name="Normal 37 6 2 2 2 2 3" xfId="36993"/>
    <cellStyle name="Normal 37 6 2 2 2 2 4" xfId="24136"/>
    <cellStyle name="Normal 37 6 2 2 2 2 5" xfId="14761"/>
    <cellStyle name="Normal 37 6 2 2 2 3" xfId="6075"/>
    <cellStyle name="Normal 37 6 2 2 2 3 2" xfId="37683"/>
    <cellStyle name="Normal 37 6 2 2 2 3 3" xfId="24826"/>
    <cellStyle name="Normal 37 6 2 2 2 3 4" xfId="15451"/>
    <cellStyle name="Normal 37 6 2 2 2 4" xfId="4817"/>
    <cellStyle name="Normal 37 6 2 2 2 4 2" xfId="36429"/>
    <cellStyle name="Normal 37 6 2 2 2 4 3" xfId="23571"/>
    <cellStyle name="Normal 37 6 2 2 2 4 4" xfId="14196"/>
    <cellStyle name="Normal 37 6 2 2 2 5" xfId="32668"/>
    <cellStyle name="Normal 37 6 2 2 2 6" xfId="23024"/>
    <cellStyle name="Normal 37 6 2 2 2 7" xfId="10443"/>
    <cellStyle name="Normal 37 6 2 2 3" xfId="5384"/>
    <cellStyle name="Normal 37 6 2 2 3 2" xfId="6642"/>
    <cellStyle name="Normal 37 6 2 2 3 2 2" xfId="38250"/>
    <cellStyle name="Normal 37 6 2 2 3 2 3" xfId="25393"/>
    <cellStyle name="Normal 37 6 2 2 3 2 4" xfId="16018"/>
    <cellStyle name="Normal 37 6 2 2 3 3" xfId="36992"/>
    <cellStyle name="Normal 37 6 2 2 3 4" xfId="24135"/>
    <cellStyle name="Normal 37 6 2 2 3 5" xfId="14760"/>
    <cellStyle name="Normal 37 6 2 2 4" xfId="5924"/>
    <cellStyle name="Normal 37 6 2 2 4 2" xfId="37532"/>
    <cellStyle name="Normal 37 6 2 2 4 3" xfId="24675"/>
    <cellStyle name="Normal 37 6 2 2 4 4" xfId="15300"/>
    <cellStyle name="Normal 37 6 2 2 5" xfId="4666"/>
    <cellStyle name="Normal 37 6 2 2 5 2" xfId="36278"/>
    <cellStyle name="Normal 37 6 2 2 5 3" xfId="23420"/>
    <cellStyle name="Normal 37 6 2 2 5 4" xfId="14045"/>
    <cellStyle name="Normal 37 6 2 2 6" xfId="19577"/>
    <cellStyle name="Normal 37 6 2 2 7" xfId="28953"/>
    <cellStyle name="Normal 37 6 2 2 8" xfId="32427"/>
    <cellStyle name="Normal 37 6 2 2 9" xfId="10075"/>
    <cellStyle name="Normal 37 6 2 20" xfId="3199"/>
    <cellStyle name="Normal 37 6 2 20 2" xfId="8663"/>
    <cellStyle name="Normal 37 6 2 20 2 2" xfId="40269"/>
    <cellStyle name="Normal 37 6 2 20 2 3" xfId="27412"/>
    <cellStyle name="Normal 37 6 2 20 2 4" xfId="18037"/>
    <cellStyle name="Normal 37 6 2 20 3" xfId="21759"/>
    <cellStyle name="Normal 37 6 2 20 4" xfId="31135"/>
    <cellStyle name="Normal 37 6 2 20 5" xfId="34858"/>
    <cellStyle name="Normal 37 6 2 20 6" xfId="12625"/>
    <cellStyle name="Normal 37 6 2 21" xfId="3314"/>
    <cellStyle name="Normal 37 6 2 21 2" xfId="8777"/>
    <cellStyle name="Normal 37 6 2 21 2 2" xfId="40383"/>
    <cellStyle name="Normal 37 6 2 21 2 3" xfId="27526"/>
    <cellStyle name="Normal 37 6 2 21 2 4" xfId="18151"/>
    <cellStyle name="Normal 37 6 2 21 3" xfId="21873"/>
    <cellStyle name="Normal 37 6 2 21 4" xfId="31249"/>
    <cellStyle name="Normal 37 6 2 21 5" xfId="34972"/>
    <cellStyle name="Normal 37 6 2 21 6" xfId="12739"/>
    <cellStyle name="Normal 37 6 2 22" xfId="3429"/>
    <cellStyle name="Normal 37 6 2 22 2" xfId="8891"/>
    <cellStyle name="Normal 37 6 2 22 2 2" xfId="40497"/>
    <cellStyle name="Normal 37 6 2 22 2 3" xfId="27640"/>
    <cellStyle name="Normal 37 6 2 22 2 4" xfId="18265"/>
    <cellStyle name="Normal 37 6 2 22 3" xfId="21987"/>
    <cellStyle name="Normal 37 6 2 22 4" xfId="31363"/>
    <cellStyle name="Normal 37 6 2 22 5" xfId="35086"/>
    <cellStyle name="Normal 37 6 2 22 6" xfId="12853"/>
    <cellStyle name="Normal 37 6 2 23" xfId="3544"/>
    <cellStyle name="Normal 37 6 2 23 2" xfId="9005"/>
    <cellStyle name="Normal 37 6 2 23 2 2" xfId="40611"/>
    <cellStyle name="Normal 37 6 2 23 2 3" xfId="27754"/>
    <cellStyle name="Normal 37 6 2 23 2 4" xfId="18379"/>
    <cellStyle name="Normal 37 6 2 23 3" xfId="22101"/>
    <cellStyle name="Normal 37 6 2 23 4" xfId="31477"/>
    <cellStyle name="Normal 37 6 2 23 5" xfId="35200"/>
    <cellStyle name="Normal 37 6 2 23 6" xfId="12967"/>
    <cellStyle name="Normal 37 6 2 24" xfId="3659"/>
    <cellStyle name="Normal 37 6 2 24 2" xfId="9119"/>
    <cellStyle name="Normal 37 6 2 24 2 2" xfId="40725"/>
    <cellStyle name="Normal 37 6 2 24 2 3" xfId="27868"/>
    <cellStyle name="Normal 37 6 2 24 2 4" xfId="18493"/>
    <cellStyle name="Normal 37 6 2 24 3" xfId="22215"/>
    <cellStyle name="Normal 37 6 2 24 4" xfId="31591"/>
    <cellStyle name="Normal 37 6 2 24 5" xfId="35314"/>
    <cellStyle name="Normal 37 6 2 24 6" xfId="13081"/>
    <cellStyle name="Normal 37 6 2 25" xfId="3777"/>
    <cellStyle name="Normal 37 6 2 25 2" xfId="9236"/>
    <cellStyle name="Normal 37 6 2 25 2 2" xfId="40842"/>
    <cellStyle name="Normal 37 6 2 25 2 3" xfId="27985"/>
    <cellStyle name="Normal 37 6 2 25 2 4" xfId="18610"/>
    <cellStyle name="Normal 37 6 2 25 3" xfId="22332"/>
    <cellStyle name="Normal 37 6 2 25 4" xfId="31708"/>
    <cellStyle name="Normal 37 6 2 25 5" xfId="35431"/>
    <cellStyle name="Normal 37 6 2 25 6" xfId="13198"/>
    <cellStyle name="Normal 37 6 2 26" xfId="3897"/>
    <cellStyle name="Normal 37 6 2 26 2" xfId="9355"/>
    <cellStyle name="Normal 37 6 2 26 2 2" xfId="40961"/>
    <cellStyle name="Normal 37 6 2 26 2 3" xfId="28104"/>
    <cellStyle name="Normal 37 6 2 26 2 4" xfId="18729"/>
    <cellStyle name="Normal 37 6 2 26 3" xfId="22451"/>
    <cellStyle name="Normal 37 6 2 26 4" xfId="31827"/>
    <cellStyle name="Normal 37 6 2 26 5" xfId="35550"/>
    <cellStyle name="Normal 37 6 2 26 6" xfId="13317"/>
    <cellStyle name="Normal 37 6 2 27" xfId="4029"/>
    <cellStyle name="Normal 37 6 2 27 2" xfId="9486"/>
    <cellStyle name="Normal 37 6 2 27 2 2" xfId="41092"/>
    <cellStyle name="Normal 37 6 2 27 2 3" xfId="28235"/>
    <cellStyle name="Normal 37 6 2 27 2 4" xfId="18860"/>
    <cellStyle name="Normal 37 6 2 27 3" xfId="22582"/>
    <cellStyle name="Normal 37 6 2 27 4" xfId="31958"/>
    <cellStyle name="Normal 37 6 2 27 5" xfId="35681"/>
    <cellStyle name="Normal 37 6 2 27 6" xfId="13448"/>
    <cellStyle name="Normal 37 6 2 28" xfId="4145"/>
    <cellStyle name="Normal 37 6 2 28 2" xfId="9601"/>
    <cellStyle name="Normal 37 6 2 28 2 2" xfId="41207"/>
    <cellStyle name="Normal 37 6 2 28 2 3" xfId="28350"/>
    <cellStyle name="Normal 37 6 2 28 2 4" xfId="18975"/>
    <cellStyle name="Normal 37 6 2 28 3" xfId="22697"/>
    <cellStyle name="Normal 37 6 2 28 4" xfId="32073"/>
    <cellStyle name="Normal 37 6 2 28 5" xfId="35796"/>
    <cellStyle name="Normal 37 6 2 28 6" xfId="13563"/>
    <cellStyle name="Normal 37 6 2 29" xfId="4260"/>
    <cellStyle name="Normal 37 6 2 29 2" xfId="9715"/>
    <cellStyle name="Normal 37 6 2 29 2 2" xfId="41321"/>
    <cellStyle name="Normal 37 6 2 29 2 3" xfId="28464"/>
    <cellStyle name="Normal 37 6 2 29 2 4" xfId="19089"/>
    <cellStyle name="Normal 37 6 2 29 3" xfId="22811"/>
    <cellStyle name="Normal 37 6 2 29 4" xfId="32187"/>
    <cellStyle name="Normal 37 6 2 29 5" xfId="35910"/>
    <cellStyle name="Normal 37 6 2 29 6" xfId="13677"/>
    <cellStyle name="Normal 37 6 2 3" xfId="1140"/>
    <cellStyle name="Normal 37 6 2 3 2" xfId="5386"/>
    <cellStyle name="Normal 37 6 2 3 2 2" xfId="6644"/>
    <cellStyle name="Normal 37 6 2 3 2 2 2" xfId="38252"/>
    <cellStyle name="Normal 37 6 2 3 2 2 3" xfId="25395"/>
    <cellStyle name="Normal 37 6 2 3 2 2 4" xfId="16020"/>
    <cellStyle name="Normal 37 6 2 3 2 3" xfId="36994"/>
    <cellStyle name="Normal 37 6 2 3 2 4" xfId="24137"/>
    <cellStyle name="Normal 37 6 2 3 2 5" xfId="14762"/>
    <cellStyle name="Normal 37 6 2 3 3" xfId="6076"/>
    <cellStyle name="Normal 37 6 2 3 3 2" xfId="37684"/>
    <cellStyle name="Normal 37 6 2 3 3 3" xfId="24827"/>
    <cellStyle name="Normal 37 6 2 3 3 4" xfId="15452"/>
    <cellStyle name="Normal 37 6 2 3 4" xfId="4818"/>
    <cellStyle name="Normal 37 6 2 3 4 2" xfId="36430"/>
    <cellStyle name="Normal 37 6 2 3 4 3" xfId="23572"/>
    <cellStyle name="Normal 37 6 2 3 4 4" xfId="14197"/>
    <cellStyle name="Normal 37 6 2 3 5" xfId="19721"/>
    <cellStyle name="Normal 37 6 2 3 6" xfId="29097"/>
    <cellStyle name="Normal 37 6 2 3 7" xfId="32548"/>
    <cellStyle name="Normal 37 6 2 3 8" xfId="10587"/>
    <cellStyle name="Normal 37 6 2 30" xfId="864"/>
    <cellStyle name="Normal 37 6 2 30 2" xfId="9835"/>
    <cellStyle name="Normal 37 6 2 30 2 2" xfId="41441"/>
    <cellStyle name="Normal 37 6 2 30 2 3" xfId="28584"/>
    <cellStyle name="Normal 37 6 2 30 2 4" xfId="19209"/>
    <cellStyle name="Normal 37 6 2 30 3" xfId="22931"/>
    <cellStyle name="Normal 37 6 2 30 4" xfId="28825"/>
    <cellStyle name="Normal 37 6 2 30 5" xfId="32789"/>
    <cellStyle name="Normal 37 6 2 30 6" xfId="10315"/>
    <cellStyle name="Normal 37 6 2 31" xfId="743"/>
    <cellStyle name="Normal 37 6 2 31 2" xfId="7285"/>
    <cellStyle name="Normal 37 6 2 31 2 2" xfId="38891"/>
    <cellStyle name="Normal 37 6 2 31 2 3" xfId="26034"/>
    <cellStyle name="Normal 37 6 2 31 2 4" xfId="16659"/>
    <cellStyle name="Normal 37 6 2 31 3" xfId="19449"/>
    <cellStyle name="Normal 37 6 2 31 4" xfId="10195"/>
    <cellStyle name="Normal 37 6 2 32" xfId="4421"/>
    <cellStyle name="Normal 37 6 2 32 2" xfId="36033"/>
    <cellStyle name="Normal 37 6 2 32 3" xfId="23175"/>
    <cellStyle name="Normal 37 6 2 32 4" xfId="13800"/>
    <cellStyle name="Normal 37 6 2 33" xfId="19329"/>
    <cellStyle name="Normal 37 6 2 34" xfId="28705"/>
    <cellStyle name="Normal 37 6 2 35" xfId="32307"/>
    <cellStyle name="Normal 37 6 2 36" xfId="9955"/>
    <cellStyle name="Normal 37 6 2 4" xfId="1257"/>
    <cellStyle name="Normal 37 6 2 4 2" xfId="5387"/>
    <cellStyle name="Normal 37 6 2 4 2 2" xfId="6645"/>
    <cellStyle name="Normal 37 6 2 4 2 2 2" xfId="38253"/>
    <cellStyle name="Normal 37 6 2 4 2 2 3" xfId="25396"/>
    <cellStyle name="Normal 37 6 2 4 2 2 4" xfId="16021"/>
    <cellStyle name="Normal 37 6 2 4 2 3" xfId="36995"/>
    <cellStyle name="Normal 37 6 2 4 2 4" xfId="24138"/>
    <cellStyle name="Normal 37 6 2 4 2 5" xfId="14763"/>
    <cellStyle name="Normal 37 6 2 4 3" xfId="6280"/>
    <cellStyle name="Normal 37 6 2 4 3 2" xfId="37888"/>
    <cellStyle name="Normal 37 6 2 4 3 3" xfId="25031"/>
    <cellStyle name="Normal 37 6 2 4 3 4" xfId="15656"/>
    <cellStyle name="Normal 37 6 2 4 4" xfId="5022"/>
    <cellStyle name="Normal 37 6 2 4 4 2" xfId="36632"/>
    <cellStyle name="Normal 37 6 2 4 4 3" xfId="23775"/>
    <cellStyle name="Normal 37 6 2 4 4 4" xfId="14400"/>
    <cellStyle name="Normal 37 6 2 4 5" xfId="19837"/>
    <cellStyle name="Normal 37 6 2 4 6" xfId="29213"/>
    <cellStyle name="Normal 37 6 2 4 7" xfId="32937"/>
    <cellStyle name="Normal 37 6 2 4 8" xfId="10703"/>
    <cellStyle name="Normal 37 6 2 5" xfId="1373"/>
    <cellStyle name="Normal 37 6 2 5 2" xfId="6641"/>
    <cellStyle name="Normal 37 6 2 5 2 2" xfId="38249"/>
    <cellStyle name="Normal 37 6 2 5 2 3" xfId="25392"/>
    <cellStyle name="Normal 37 6 2 5 2 4" xfId="16017"/>
    <cellStyle name="Normal 37 6 2 5 3" xfId="5383"/>
    <cellStyle name="Normal 37 6 2 5 3 2" xfId="36991"/>
    <cellStyle name="Normal 37 6 2 5 3 3" xfId="24134"/>
    <cellStyle name="Normal 37 6 2 5 3 4" xfId="14759"/>
    <cellStyle name="Normal 37 6 2 5 4" xfId="19952"/>
    <cellStyle name="Normal 37 6 2 5 5" xfId="29328"/>
    <cellStyle name="Normal 37 6 2 5 6" xfId="33052"/>
    <cellStyle name="Normal 37 6 2 5 7" xfId="10818"/>
    <cellStyle name="Normal 37 6 2 6" xfId="1489"/>
    <cellStyle name="Normal 37 6 2 6 2" xfId="7255"/>
    <cellStyle name="Normal 37 6 2 6 2 2" xfId="38861"/>
    <cellStyle name="Normal 37 6 2 6 2 3" xfId="26004"/>
    <cellStyle name="Normal 37 6 2 6 2 4" xfId="16629"/>
    <cellStyle name="Normal 37 6 2 6 3" xfId="4538"/>
    <cellStyle name="Normal 37 6 2 6 3 2" xfId="36150"/>
    <cellStyle name="Normal 37 6 2 6 3 3" xfId="23292"/>
    <cellStyle name="Normal 37 6 2 6 3 4" xfId="13917"/>
    <cellStyle name="Normal 37 6 2 6 4" xfId="20067"/>
    <cellStyle name="Normal 37 6 2 6 5" xfId="29443"/>
    <cellStyle name="Normal 37 6 2 6 6" xfId="33167"/>
    <cellStyle name="Normal 37 6 2 6 7" xfId="10933"/>
    <cellStyle name="Normal 37 6 2 7" xfId="1604"/>
    <cellStyle name="Normal 37 6 2 7 2" xfId="5792"/>
    <cellStyle name="Normal 37 6 2 7 2 2" xfId="37400"/>
    <cellStyle name="Normal 37 6 2 7 2 3" xfId="24543"/>
    <cellStyle name="Normal 37 6 2 7 2 4" xfId="15168"/>
    <cellStyle name="Normal 37 6 2 7 3" xfId="20181"/>
    <cellStyle name="Normal 37 6 2 7 4" xfId="29557"/>
    <cellStyle name="Normal 37 6 2 7 5" xfId="33281"/>
    <cellStyle name="Normal 37 6 2 7 6" xfId="11047"/>
    <cellStyle name="Normal 37 6 2 8" xfId="1719"/>
    <cellStyle name="Normal 37 6 2 8 2" xfId="7242"/>
    <cellStyle name="Normal 37 6 2 8 2 2" xfId="38848"/>
    <cellStyle name="Normal 37 6 2 8 2 3" xfId="25991"/>
    <cellStyle name="Normal 37 6 2 8 2 4" xfId="16616"/>
    <cellStyle name="Normal 37 6 2 8 3" xfId="20295"/>
    <cellStyle name="Normal 37 6 2 8 4" xfId="29671"/>
    <cellStyle name="Normal 37 6 2 8 5" xfId="33395"/>
    <cellStyle name="Normal 37 6 2 8 6" xfId="11161"/>
    <cellStyle name="Normal 37 6 2 9" xfId="1834"/>
    <cellStyle name="Normal 37 6 2 9 2" xfId="5684"/>
    <cellStyle name="Normal 37 6 2 9 2 2" xfId="37292"/>
    <cellStyle name="Normal 37 6 2 9 2 3" xfId="24435"/>
    <cellStyle name="Normal 37 6 2 9 2 4" xfId="15060"/>
    <cellStyle name="Normal 37 6 2 9 3" xfId="20409"/>
    <cellStyle name="Normal 37 6 2 9 4" xfId="29785"/>
    <cellStyle name="Normal 37 6 2 9 5" xfId="33509"/>
    <cellStyle name="Normal 37 6 2 9 6" xfId="11275"/>
    <cellStyle name="Normal 37 6 20" xfId="3032"/>
    <cellStyle name="Normal 37 6 20 2" xfId="8497"/>
    <cellStyle name="Normal 37 6 20 2 2" xfId="40103"/>
    <cellStyle name="Normal 37 6 20 2 3" xfId="27246"/>
    <cellStyle name="Normal 37 6 20 2 4" xfId="17871"/>
    <cellStyle name="Normal 37 6 20 3" xfId="21593"/>
    <cellStyle name="Normal 37 6 20 4" xfId="30969"/>
    <cellStyle name="Normal 37 6 20 5" xfId="34692"/>
    <cellStyle name="Normal 37 6 20 6" xfId="12459"/>
    <cellStyle name="Normal 37 6 21" xfId="3147"/>
    <cellStyle name="Normal 37 6 21 2" xfId="8611"/>
    <cellStyle name="Normal 37 6 21 2 2" xfId="40217"/>
    <cellStyle name="Normal 37 6 21 2 3" xfId="27360"/>
    <cellStyle name="Normal 37 6 21 2 4" xfId="17985"/>
    <cellStyle name="Normal 37 6 21 3" xfId="21707"/>
    <cellStyle name="Normal 37 6 21 4" xfId="31083"/>
    <cellStyle name="Normal 37 6 21 5" xfId="34806"/>
    <cellStyle name="Normal 37 6 21 6" xfId="12573"/>
    <cellStyle name="Normal 37 6 22" xfId="3262"/>
    <cellStyle name="Normal 37 6 22 2" xfId="8725"/>
    <cellStyle name="Normal 37 6 22 2 2" xfId="40331"/>
    <cellStyle name="Normal 37 6 22 2 3" xfId="27474"/>
    <cellStyle name="Normal 37 6 22 2 4" xfId="18099"/>
    <cellStyle name="Normal 37 6 22 3" xfId="21821"/>
    <cellStyle name="Normal 37 6 22 4" xfId="31197"/>
    <cellStyle name="Normal 37 6 22 5" xfId="34920"/>
    <cellStyle name="Normal 37 6 22 6" xfId="12687"/>
    <cellStyle name="Normal 37 6 23" xfId="3377"/>
    <cellStyle name="Normal 37 6 23 2" xfId="8839"/>
    <cellStyle name="Normal 37 6 23 2 2" xfId="40445"/>
    <cellStyle name="Normal 37 6 23 2 3" xfId="27588"/>
    <cellStyle name="Normal 37 6 23 2 4" xfId="18213"/>
    <cellStyle name="Normal 37 6 23 3" xfId="21935"/>
    <cellStyle name="Normal 37 6 23 4" xfId="31311"/>
    <cellStyle name="Normal 37 6 23 5" xfId="35034"/>
    <cellStyle name="Normal 37 6 23 6" xfId="12801"/>
    <cellStyle name="Normal 37 6 24" xfId="3492"/>
    <cellStyle name="Normal 37 6 24 2" xfId="8953"/>
    <cellStyle name="Normal 37 6 24 2 2" xfId="40559"/>
    <cellStyle name="Normal 37 6 24 2 3" xfId="27702"/>
    <cellStyle name="Normal 37 6 24 2 4" xfId="18327"/>
    <cellStyle name="Normal 37 6 24 3" xfId="22049"/>
    <cellStyle name="Normal 37 6 24 4" xfId="31425"/>
    <cellStyle name="Normal 37 6 24 5" xfId="35148"/>
    <cellStyle name="Normal 37 6 24 6" xfId="12915"/>
    <cellStyle name="Normal 37 6 25" xfId="3607"/>
    <cellStyle name="Normal 37 6 25 2" xfId="9067"/>
    <cellStyle name="Normal 37 6 25 2 2" xfId="40673"/>
    <cellStyle name="Normal 37 6 25 2 3" xfId="27816"/>
    <cellStyle name="Normal 37 6 25 2 4" xfId="18441"/>
    <cellStyle name="Normal 37 6 25 3" xfId="22163"/>
    <cellStyle name="Normal 37 6 25 4" xfId="31539"/>
    <cellStyle name="Normal 37 6 25 5" xfId="35262"/>
    <cellStyle name="Normal 37 6 25 6" xfId="13029"/>
    <cellStyle name="Normal 37 6 26" xfId="3725"/>
    <cellStyle name="Normal 37 6 26 2" xfId="9184"/>
    <cellStyle name="Normal 37 6 26 2 2" xfId="40790"/>
    <cellStyle name="Normal 37 6 26 2 3" xfId="27933"/>
    <cellStyle name="Normal 37 6 26 2 4" xfId="18558"/>
    <cellStyle name="Normal 37 6 26 3" xfId="22280"/>
    <cellStyle name="Normal 37 6 26 4" xfId="31656"/>
    <cellStyle name="Normal 37 6 26 5" xfId="35379"/>
    <cellStyle name="Normal 37 6 26 6" xfId="13146"/>
    <cellStyle name="Normal 37 6 27" xfId="3845"/>
    <cellStyle name="Normal 37 6 27 2" xfId="9303"/>
    <cellStyle name="Normal 37 6 27 2 2" xfId="40909"/>
    <cellStyle name="Normal 37 6 27 2 3" xfId="28052"/>
    <cellStyle name="Normal 37 6 27 2 4" xfId="18677"/>
    <cellStyle name="Normal 37 6 27 3" xfId="22399"/>
    <cellStyle name="Normal 37 6 27 4" xfId="31775"/>
    <cellStyle name="Normal 37 6 27 5" xfId="35498"/>
    <cellStyle name="Normal 37 6 27 6" xfId="13265"/>
    <cellStyle name="Normal 37 6 28" xfId="3977"/>
    <cellStyle name="Normal 37 6 28 2" xfId="9434"/>
    <cellStyle name="Normal 37 6 28 2 2" xfId="41040"/>
    <cellStyle name="Normal 37 6 28 2 3" xfId="28183"/>
    <cellStyle name="Normal 37 6 28 2 4" xfId="18808"/>
    <cellStyle name="Normal 37 6 28 3" xfId="22530"/>
    <cellStyle name="Normal 37 6 28 4" xfId="31906"/>
    <cellStyle name="Normal 37 6 28 5" xfId="35629"/>
    <cellStyle name="Normal 37 6 28 6" xfId="13396"/>
    <cellStyle name="Normal 37 6 29" xfId="4093"/>
    <cellStyle name="Normal 37 6 29 2" xfId="9549"/>
    <cellStyle name="Normal 37 6 29 2 2" xfId="41155"/>
    <cellStyle name="Normal 37 6 29 2 3" xfId="28298"/>
    <cellStyle name="Normal 37 6 29 2 4" xfId="18923"/>
    <cellStyle name="Normal 37 6 29 3" xfId="22645"/>
    <cellStyle name="Normal 37 6 29 4" xfId="32021"/>
    <cellStyle name="Normal 37 6 29 5" xfId="35744"/>
    <cellStyle name="Normal 37 6 29 6" xfId="13511"/>
    <cellStyle name="Normal 37 6 3" xfId="571"/>
    <cellStyle name="Normal 37 6 3 2" xfId="934"/>
    <cellStyle name="Normal 37 6 3 2 2" xfId="5389"/>
    <cellStyle name="Normal 37 6 3 2 2 2" xfId="6647"/>
    <cellStyle name="Normal 37 6 3 2 2 2 2" xfId="38255"/>
    <cellStyle name="Normal 37 6 3 2 2 2 3" xfId="25398"/>
    <cellStyle name="Normal 37 6 3 2 2 2 4" xfId="16023"/>
    <cellStyle name="Normal 37 6 3 2 2 3" xfId="36997"/>
    <cellStyle name="Normal 37 6 3 2 2 4" xfId="24140"/>
    <cellStyle name="Normal 37 6 3 2 2 5" xfId="14765"/>
    <cellStyle name="Normal 37 6 3 2 3" xfId="6077"/>
    <cellStyle name="Normal 37 6 3 2 3 2" xfId="37685"/>
    <cellStyle name="Normal 37 6 3 2 3 3" xfId="24828"/>
    <cellStyle name="Normal 37 6 3 2 3 4" xfId="15453"/>
    <cellStyle name="Normal 37 6 3 2 4" xfId="4819"/>
    <cellStyle name="Normal 37 6 3 2 4 2" xfId="36431"/>
    <cellStyle name="Normal 37 6 3 2 4 3" xfId="23573"/>
    <cellStyle name="Normal 37 6 3 2 4 4" xfId="14198"/>
    <cellStyle name="Normal 37 6 3 2 5" xfId="32616"/>
    <cellStyle name="Normal 37 6 3 2 6" xfId="22987"/>
    <cellStyle name="Normal 37 6 3 2 7" xfId="10383"/>
    <cellStyle name="Normal 37 6 3 3" xfId="5388"/>
    <cellStyle name="Normal 37 6 3 3 2" xfId="6646"/>
    <cellStyle name="Normal 37 6 3 3 2 2" xfId="38254"/>
    <cellStyle name="Normal 37 6 3 3 2 3" xfId="25397"/>
    <cellStyle name="Normal 37 6 3 3 2 4" xfId="16022"/>
    <cellStyle name="Normal 37 6 3 3 3" xfId="36996"/>
    <cellStyle name="Normal 37 6 3 3 4" xfId="24139"/>
    <cellStyle name="Normal 37 6 3 3 5" xfId="14764"/>
    <cellStyle name="Normal 37 6 3 4" xfId="5863"/>
    <cellStyle name="Normal 37 6 3 4 2" xfId="37471"/>
    <cellStyle name="Normal 37 6 3 4 3" xfId="24614"/>
    <cellStyle name="Normal 37 6 3 4 4" xfId="15239"/>
    <cellStyle name="Normal 37 6 3 5" xfId="4606"/>
    <cellStyle name="Normal 37 6 3 5 2" xfId="36218"/>
    <cellStyle name="Normal 37 6 3 5 3" xfId="23360"/>
    <cellStyle name="Normal 37 6 3 5 4" xfId="13985"/>
    <cellStyle name="Normal 37 6 3 6" xfId="19517"/>
    <cellStyle name="Normal 37 6 3 7" xfId="28893"/>
    <cellStyle name="Normal 37 6 3 8" xfId="32375"/>
    <cellStyle name="Normal 37 6 3 9" xfId="10023"/>
    <cellStyle name="Normal 37 6 30" xfId="4208"/>
    <cellStyle name="Normal 37 6 30 2" xfId="9663"/>
    <cellStyle name="Normal 37 6 30 2 2" xfId="41269"/>
    <cellStyle name="Normal 37 6 30 2 3" xfId="28412"/>
    <cellStyle name="Normal 37 6 30 2 4" xfId="19037"/>
    <cellStyle name="Normal 37 6 30 3" xfId="22759"/>
    <cellStyle name="Normal 37 6 30 4" xfId="32135"/>
    <cellStyle name="Normal 37 6 30 5" xfId="35858"/>
    <cellStyle name="Normal 37 6 30 6" xfId="13625"/>
    <cellStyle name="Normal 37 6 31" xfId="812"/>
    <cellStyle name="Normal 37 6 31 2" xfId="9783"/>
    <cellStyle name="Normal 37 6 31 2 2" xfId="41389"/>
    <cellStyle name="Normal 37 6 31 2 3" xfId="28532"/>
    <cellStyle name="Normal 37 6 31 2 4" xfId="19157"/>
    <cellStyle name="Normal 37 6 31 3" xfId="22879"/>
    <cellStyle name="Normal 37 6 31 4" xfId="28773"/>
    <cellStyle name="Normal 37 6 31 5" xfId="32737"/>
    <cellStyle name="Normal 37 6 31 6" xfId="10263"/>
    <cellStyle name="Normal 37 6 32" xfId="691"/>
    <cellStyle name="Normal 37 6 32 2" xfId="5818"/>
    <cellStyle name="Normal 37 6 32 2 2" xfId="37426"/>
    <cellStyle name="Normal 37 6 32 2 3" xfId="24569"/>
    <cellStyle name="Normal 37 6 32 2 4" xfId="15194"/>
    <cellStyle name="Normal 37 6 32 3" xfId="19397"/>
    <cellStyle name="Normal 37 6 32 4" xfId="10143"/>
    <cellStyle name="Normal 37 6 33" xfId="4369"/>
    <cellStyle name="Normal 37 6 33 2" xfId="35981"/>
    <cellStyle name="Normal 37 6 33 3" xfId="23123"/>
    <cellStyle name="Normal 37 6 33 4" xfId="13748"/>
    <cellStyle name="Normal 37 6 34" xfId="19277"/>
    <cellStyle name="Normal 37 6 35" xfId="28653"/>
    <cellStyle name="Normal 37 6 36" xfId="32255"/>
    <cellStyle name="Normal 37 6 37" xfId="9903"/>
    <cellStyle name="Normal 37 6 4" xfId="1088"/>
    <cellStyle name="Normal 37 6 4 2" xfId="5390"/>
    <cellStyle name="Normal 37 6 4 2 2" xfId="6648"/>
    <cellStyle name="Normal 37 6 4 2 2 2" xfId="38256"/>
    <cellStyle name="Normal 37 6 4 2 2 3" xfId="25399"/>
    <cellStyle name="Normal 37 6 4 2 2 4" xfId="16024"/>
    <cellStyle name="Normal 37 6 4 2 3" xfId="36998"/>
    <cellStyle name="Normal 37 6 4 2 4" xfId="24141"/>
    <cellStyle name="Normal 37 6 4 2 5" xfId="14766"/>
    <cellStyle name="Normal 37 6 4 3" xfId="6078"/>
    <cellStyle name="Normal 37 6 4 3 2" xfId="37686"/>
    <cellStyle name="Normal 37 6 4 3 3" xfId="24829"/>
    <cellStyle name="Normal 37 6 4 3 4" xfId="15454"/>
    <cellStyle name="Normal 37 6 4 4" xfId="4820"/>
    <cellStyle name="Normal 37 6 4 4 2" xfId="36432"/>
    <cellStyle name="Normal 37 6 4 4 3" xfId="23574"/>
    <cellStyle name="Normal 37 6 4 4 4" xfId="14199"/>
    <cellStyle name="Normal 37 6 4 5" xfId="19669"/>
    <cellStyle name="Normal 37 6 4 6" xfId="29045"/>
    <cellStyle name="Normal 37 6 4 7" xfId="32496"/>
    <cellStyle name="Normal 37 6 4 8" xfId="10535"/>
    <cellStyle name="Normal 37 6 5" xfId="1205"/>
    <cellStyle name="Normal 37 6 5 2" xfId="5391"/>
    <cellStyle name="Normal 37 6 5 2 2" xfId="6649"/>
    <cellStyle name="Normal 37 6 5 2 2 2" xfId="38257"/>
    <cellStyle name="Normal 37 6 5 2 2 3" xfId="25400"/>
    <cellStyle name="Normal 37 6 5 2 2 4" xfId="16025"/>
    <cellStyle name="Normal 37 6 5 2 3" xfId="36999"/>
    <cellStyle name="Normal 37 6 5 2 4" xfId="24142"/>
    <cellStyle name="Normal 37 6 5 2 5" xfId="14767"/>
    <cellStyle name="Normal 37 6 5 3" xfId="6228"/>
    <cellStyle name="Normal 37 6 5 3 2" xfId="37836"/>
    <cellStyle name="Normal 37 6 5 3 3" xfId="24979"/>
    <cellStyle name="Normal 37 6 5 3 4" xfId="15604"/>
    <cellStyle name="Normal 37 6 5 4" xfId="4970"/>
    <cellStyle name="Normal 37 6 5 4 2" xfId="36580"/>
    <cellStyle name="Normal 37 6 5 4 3" xfId="23723"/>
    <cellStyle name="Normal 37 6 5 4 4" xfId="14348"/>
    <cellStyle name="Normal 37 6 5 5" xfId="19785"/>
    <cellStyle name="Normal 37 6 5 6" xfId="29161"/>
    <cellStyle name="Normal 37 6 5 7" xfId="32885"/>
    <cellStyle name="Normal 37 6 5 8" xfId="10651"/>
    <cellStyle name="Normal 37 6 6" xfId="1321"/>
    <cellStyle name="Normal 37 6 6 2" xfId="6640"/>
    <cellStyle name="Normal 37 6 6 2 2" xfId="38248"/>
    <cellStyle name="Normal 37 6 6 2 3" xfId="25391"/>
    <cellStyle name="Normal 37 6 6 2 4" xfId="16016"/>
    <cellStyle name="Normal 37 6 6 3" xfId="5382"/>
    <cellStyle name="Normal 37 6 6 3 2" xfId="36990"/>
    <cellStyle name="Normal 37 6 6 3 3" xfId="24133"/>
    <cellStyle name="Normal 37 6 6 3 4" xfId="14758"/>
    <cellStyle name="Normal 37 6 6 4" xfId="19900"/>
    <cellStyle name="Normal 37 6 6 5" xfId="29276"/>
    <cellStyle name="Normal 37 6 6 6" xfId="33000"/>
    <cellStyle name="Normal 37 6 6 7" xfId="10766"/>
    <cellStyle name="Normal 37 6 7" xfId="1437"/>
    <cellStyle name="Normal 37 6 7 2" xfId="7228"/>
    <cellStyle name="Normal 37 6 7 2 2" xfId="38834"/>
    <cellStyle name="Normal 37 6 7 2 3" xfId="25977"/>
    <cellStyle name="Normal 37 6 7 2 4" xfId="16602"/>
    <cellStyle name="Normal 37 6 7 3" xfId="4486"/>
    <cellStyle name="Normal 37 6 7 3 2" xfId="36098"/>
    <cellStyle name="Normal 37 6 7 3 3" xfId="23240"/>
    <cellStyle name="Normal 37 6 7 3 4" xfId="13865"/>
    <cellStyle name="Normal 37 6 7 4" xfId="20015"/>
    <cellStyle name="Normal 37 6 7 5" xfId="29391"/>
    <cellStyle name="Normal 37 6 7 6" xfId="33115"/>
    <cellStyle name="Normal 37 6 7 7" xfId="10881"/>
    <cellStyle name="Normal 37 6 8" xfId="1552"/>
    <cellStyle name="Normal 37 6 8 2" xfId="5740"/>
    <cellStyle name="Normal 37 6 8 2 2" xfId="37348"/>
    <cellStyle name="Normal 37 6 8 2 3" xfId="24491"/>
    <cellStyle name="Normal 37 6 8 2 4" xfId="15116"/>
    <cellStyle name="Normal 37 6 8 3" xfId="20129"/>
    <cellStyle name="Normal 37 6 8 4" xfId="29505"/>
    <cellStyle name="Normal 37 6 8 5" xfId="33229"/>
    <cellStyle name="Normal 37 6 8 6" xfId="10995"/>
    <cellStyle name="Normal 37 6 9" xfId="1667"/>
    <cellStyle name="Normal 37 6 9 2" xfId="7267"/>
    <cellStyle name="Normal 37 6 9 2 2" xfId="38873"/>
    <cellStyle name="Normal 37 6 9 2 3" xfId="26016"/>
    <cellStyle name="Normal 37 6 9 2 4" xfId="16641"/>
    <cellStyle name="Normal 37 6 9 3" xfId="20243"/>
    <cellStyle name="Normal 37 6 9 4" xfId="29619"/>
    <cellStyle name="Normal 37 6 9 5" xfId="33343"/>
    <cellStyle name="Normal 37 6 9 6" xfId="11109"/>
    <cellStyle name="Normal 37 7" xfId="461"/>
    <cellStyle name="Normal 37 7 10" xfId="1792"/>
    <cellStyle name="Normal 37 7 10 2" xfId="6958"/>
    <cellStyle name="Normal 37 7 10 2 2" xfId="38565"/>
    <cellStyle name="Normal 37 7 10 2 3" xfId="25708"/>
    <cellStyle name="Normal 37 7 10 2 4" xfId="16333"/>
    <cellStyle name="Normal 37 7 10 3" xfId="20367"/>
    <cellStyle name="Normal 37 7 10 4" xfId="29743"/>
    <cellStyle name="Normal 37 7 10 5" xfId="33467"/>
    <cellStyle name="Normal 37 7 10 6" xfId="11233"/>
    <cellStyle name="Normal 37 7 11" xfId="1924"/>
    <cellStyle name="Normal 37 7 11 2" xfId="7398"/>
    <cellStyle name="Normal 37 7 11 2 2" xfId="39004"/>
    <cellStyle name="Normal 37 7 11 2 3" xfId="26147"/>
    <cellStyle name="Normal 37 7 11 2 4" xfId="16772"/>
    <cellStyle name="Normal 37 7 11 3" xfId="20494"/>
    <cellStyle name="Normal 37 7 11 4" xfId="29870"/>
    <cellStyle name="Normal 37 7 11 5" xfId="33593"/>
    <cellStyle name="Normal 37 7 11 6" xfId="11360"/>
    <cellStyle name="Normal 37 7 12" xfId="2040"/>
    <cellStyle name="Normal 37 7 12 2" xfId="7513"/>
    <cellStyle name="Normal 37 7 12 2 2" xfId="39119"/>
    <cellStyle name="Normal 37 7 12 2 3" xfId="26262"/>
    <cellStyle name="Normal 37 7 12 2 4" xfId="16887"/>
    <cellStyle name="Normal 37 7 12 3" xfId="20609"/>
    <cellStyle name="Normal 37 7 12 4" xfId="29985"/>
    <cellStyle name="Normal 37 7 12 5" xfId="33708"/>
    <cellStyle name="Normal 37 7 12 6" xfId="11475"/>
    <cellStyle name="Normal 37 7 13" xfId="2214"/>
    <cellStyle name="Normal 37 7 13 2" xfId="7686"/>
    <cellStyle name="Normal 37 7 13 2 2" xfId="39292"/>
    <cellStyle name="Normal 37 7 13 2 3" xfId="26435"/>
    <cellStyle name="Normal 37 7 13 2 4" xfId="17060"/>
    <cellStyle name="Normal 37 7 13 3" xfId="20782"/>
    <cellStyle name="Normal 37 7 13 4" xfId="30158"/>
    <cellStyle name="Normal 37 7 13 5" xfId="33881"/>
    <cellStyle name="Normal 37 7 13 6" xfId="11648"/>
    <cellStyle name="Normal 37 7 14" xfId="2332"/>
    <cellStyle name="Normal 37 7 14 2" xfId="7803"/>
    <cellStyle name="Normal 37 7 14 2 2" xfId="39409"/>
    <cellStyle name="Normal 37 7 14 2 3" xfId="26552"/>
    <cellStyle name="Normal 37 7 14 2 4" xfId="17177"/>
    <cellStyle name="Normal 37 7 14 3" xfId="20899"/>
    <cellStyle name="Normal 37 7 14 4" xfId="30275"/>
    <cellStyle name="Normal 37 7 14 5" xfId="33998"/>
    <cellStyle name="Normal 37 7 14 6" xfId="11765"/>
    <cellStyle name="Normal 37 7 15" xfId="2449"/>
    <cellStyle name="Normal 37 7 15 2" xfId="7919"/>
    <cellStyle name="Normal 37 7 15 2 2" xfId="39525"/>
    <cellStyle name="Normal 37 7 15 2 3" xfId="26668"/>
    <cellStyle name="Normal 37 7 15 2 4" xfId="17293"/>
    <cellStyle name="Normal 37 7 15 3" xfId="21015"/>
    <cellStyle name="Normal 37 7 15 4" xfId="30391"/>
    <cellStyle name="Normal 37 7 15 5" xfId="34114"/>
    <cellStyle name="Normal 37 7 15 6" xfId="11881"/>
    <cellStyle name="Normal 37 7 16" xfId="2568"/>
    <cellStyle name="Normal 37 7 16 2" xfId="8037"/>
    <cellStyle name="Normal 37 7 16 2 2" xfId="39643"/>
    <cellStyle name="Normal 37 7 16 2 3" xfId="26786"/>
    <cellStyle name="Normal 37 7 16 2 4" xfId="17411"/>
    <cellStyle name="Normal 37 7 16 3" xfId="21133"/>
    <cellStyle name="Normal 37 7 16 4" xfId="30509"/>
    <cellStyle name="Normal 37 7 16 5" xfId="34232"/>
    <cellStyle name="Normal 37 7 16 6" xfId="11999"/>
    <cellStyle name="Normal 37 7 17" xfId="2687"/>
    <cellStyle name="Normal 37 7 17 2" xfId="8155"/>
    <cellStyle name="Normal 37 7 17 2 2" xfId="39761"/>
    <cellStyle name="Normal 37 7 17 2 3" xfId="26904"/>
    <cellStyle name="Normal 37 7 17 2 4" xfId="17529"/>
    <cellStyle name="Normal 37 7 17 3" xfId="21251"/>
    <cellStyle name="Normal 37 7 17 4" xfId="30627"/>
    <cellStyle name="Normal 37 7 17 5" xfId="34350"/>
    <cellStyle name="Normal 37 7 17 6" xfId="12117"/>
    <cellStyle name="Normal 37 7 18" xfId="2804"/>
    <cellStyle name="Normal 37 7 18 2" xfId="8271"/>
    <cellStyle name="Normal 37 7 18 2 2" xfId="39877"/>
    <cellStyle name="Normal 37 7 18 2 3" xfId="27020"/>
    <cellStyle name="Normal 37 7 18 2 4" xfId="17645"/>
    <cellStyle name="Normal 37 7 18 3" xfId="21367"/>
    <cellStyle name="Normal 37 7 18 4" xfId="30743"/>
    <cellStyle name="Normal 37 7 18 5" xfId="34466"/>
    <cellStyle name="Normal 37 7 18 6" xfId="12233"/>
    <cellStyle name="Normal 37 7 19" xfId="2922"/>
    <cellStyle name="Normal 37 7 19 2" xfId="8388"/>
    <cellStyle name="Normal 37 7 19 2 2" xfId="39994"/>
    <cellStyle name="Normal 37 7 19 2 3" xfId="27137"/>
    <cellStyle name="Normal 37 7 19 2 4" xfId="17762"/>
    <cellStyle name="Normal 37 7 19 3" xfId="21484"/>
    <cellStyle name="Normal 37 7 19 4" xfId="30860"/>
    <cellStyle name="Normal 37 7 19 5" xfId="34583"/>
    <cellStyle name="Normal 37 7 19 6" xfId="12350"/>
    <cellStyle name="Normal 37 7 2" xfId="503"/>
    <cellStyle name="Normal 37 7 2 10" xfId="1967"/>
    <cellStyle name="Normal 37 7 2 10 2" xfId="7441"/>
    <cellStyle name="Normal 37 7 2 10 2 2" xfId="39047"/>
    <cellStyle name="Normal 37 7 2 10 2 3" xfId="26190"/>
    <cellStyle name="Normal 37 7 2 10 2 4" xfId="16815"/>
    <cellStyle name="Normal 37 7 2 10 3" xfId="20537"/>
    <cellStyle name="Normal 37 7 2 10 4" xfId="29913"/>
    <cellStyle name="Normal 37 7 2 10 5" xfId="33636"/>
    <cellStyle name="Normal 37 7 2 10 6" xfId="11403"/>
    <cellStyle name="Normal 37 7 2 11" xfId="2083"/>
    <cellStyle name="Normal 37 7 2 11 2" xfId="7556"/>
    <cellStyle name="Normal 37 7 2 11 2 2" xfId="39162"/>
    <cellStyle name="Normal 37 7 2 11 2 3" xfId="26305"/>
    <cellStyle name="Normal 37 7 2 11 2 4" xfId="16930"/>
    <cellStyle name="Normal 37 7 2 11 3" xfId="20652"/>
    <cellStyle name="Normal 37 7 2 11 4" xfId="30028"/>
    <cellStyle name="Normal 37 7 2 11 5" xfId="33751"/>
    <cellStyle name="Normal 37 7 2 11 6" xfId="11518"/>
    <cellStyle name="Normal 37 7 2 12" xfId="2257"/>
    <cellStyle name="Normal 37 7 2 12 2" xfId="7729"/>
    <cellStyle name="Normal 37 7 2 12 2 2" xfId="39335"/>
    <cellStyle name="Normal 37 7 2 12 2 3" xfId="26478"/>
    <cellStyle name="Normal 37 7 2 12 2 4" xfId="17103"/>
    <cellStyle name="Normal 37 7 2 12 3" xfId="20825"/>
    <cellStyle name="Normal 37 7 2 12 4" xfId="30201"/>
    <cellStyle name="Normal 37 7 2 12 5" xfId="33924"/>
    <cellStyle name="Normal 37 7 2 12 6" xfId="11691"/>
    <cellStyle name="Normal 37 7 2 13" xfId="2375"/>
    <cellStyle name="Normal 37 7 2 13 2" xfId="7846"/>
    <cellStyle name="Normal 37 7 2 13 2 2" xfId="39452"/>
    <cellStyle name="Normal 37 7 2 13 2 3" xfId="26595"/>
    <cellStyle name="Normal 37 7 2 13 2 4" xfId="17220"/>
    <cellStyle name="Normal 37 7 2 13 3" xfId="20942"/>
    <cellStyle name="Normal 37 7 2 13 4" xfId="30318"/>
    <cellStyle name="Normal 37 7 2 13 5" xfId="34041"/>
    <cellStyle name="Normal 37 7 2 13 6" xfId="11808"/>
    <cellStyle name="Normal 37 7 2 14" xfId="2492"/>
    <cellStyle name="Normal 37 7 2 14 2" xfId="7962"/>
    <cellStyle name="Normal 37 7 2 14 2 2" xfId="39568"/>
    <cellStyle name="Normal 37 7 2 14 2 3" xfId="26711"/>
    <cellStyle name="Normal 37 7 2 14 2 4" xfId="17336"/>
    <cellStyle name="Normal 37 7 2 14 3" xfId="21058"/>
    <cellStyle name="Normal 37 7 2 14 4" xfId="30434"/>
    <cellStyle name="Normal 37 7 2 14 5" xfId="34157"/>
    <cellStyle name="Normal 37 7 2 14 6" xfId="11924"/>
    <cellStyle name="Normal 37 7 2 15" xfId="2611"/>
    <cellStyle name="Normal 37 7 2 15 2" xfId="8080"/>
    <cellStyle name="Normal 37 7 2 15 2 2" xfId="39686"/>
    <cellStyle name="Normal 37 7 2 15 2 3" xfId="26829"/>
    <cellStyle name="Normal 37 7 2 15 2 4" xfId="17454"/>
    <cellStyle name="Normal 37 7 2 15 3" xfId="21176"/>
    <cellStyle name="Normal 37 7 2 15 4" xfId="30552"/>
    <cellStyle name="Normal 37 7 2 15 5" xfId="34275"/>
    <cellStyle name="Normal 37 7 2 15 6" xfId="12042"/>
    <cellStyle name="Normal 37 7 2 16" xfId="2730"/>
    <cellStyle name="Normal 37 7 2 16 2" xfId="8198"/>
    <cellStyle name="Normal 37 7 2 16 2 2" xfId="39804"/>
    <cellStyle name="Normal 37 7 2 16 2 3" xfId="26947"/>
    <cellStyle name="Normal 37 7 2 16 2 4" xfId="17572"/>
    <cellStyle name="Normal 37 7 2 16 3" xfId="21294"/>
    <cellStyle name="Normal 37 7 2 16 4" xfId="30670"/>
    <cellStyle name="Normal 37 7 2 16 5" xfId="34393"/>
    <cellStyle name="Normal 37 7 2 16 6" xfId="12160"/>
    <cellStyle name="Normal 37 7 2 17" xfId="2847"/>
    <cellStyle name="Normal 37 7 2 17 2" xfId="8314"/>
    <cellStyle name="Normal 37 7 2 17 2 2" xfId="39920"/>
    <cellStyle name="Normal 37 7 2 17 2 3" xfId="27063"/>
    <cellStyle name="Normal 37 7 2 17 2 4" xfId="17688"/>
    <cellStyle name="Normal 37 7 2 17 3" xfId="21410"/>
    <cellStyle name="Normal 37 7 2 17 4" xfId="30786"/>
    <cellStyle name="Normal 37 7 2 17 5" xfId="34509"/>
    <cellStyle name="Normal 37 7 2 17 6" xfId="12276"/>
    <cellStyle name="Normal 37 7 2 18" xfId="2965"/>
    <cellStyle name="Normal 37 7 2 18 2" xfId="8431"/>
    <cellStyle name="Normal 37 7 2 18 2 2" xfId="40037"/>
    <cellStyle name="Normal 37 7 2 18 2 3" xfId="27180"/>
    <cellStyle name="Normal 37 7 2 18 2 4" xfId="17805"/>
    <cellStyle name="Normal 37 7 2 18 3" xfId="21527"/>
    <cellStyle name="Normal 37 7 2 18 4" xfId="30903"/>
    <cellStyle name="Normal 37 7 2 18 5" xfId="34626"/>
    <cellStyle name="Normal 37 7 2 18 6" xfId="12393"/>
    <cellStyle name="Normal 37 7 2 19" xfId="3085"/>
    <cellStyle name="Normal 37 7 2 19 2" xfId="8550"/>
    <cellStyle name="Normal 37 7 2 19 2 2" xfId="40156"/>
    <cellStyle name="Normal 37 7 2 19 2 3" xfId="27299"/>
    <cellStyle name="Normal 37 7 2 19 2 4" xfId="17924"/>
    <cellStyle name="Normal 37 7 2 19 3" xfId="21646"/>
    <cellStyle name="Normal 37 7 2 19 4" xfId="31022"/>
    <cellStyle name="Normal 37 7 2 19 5" xfId="34745"/>
    <cellStyle name="Normal 37 7 2 19 6" xfId="12512"/>
    <cellStyle name="Normal 37 7 2 2" xfId="624"/>
    <cellStyle name="Normal 37 7 2 2 2" xfId="1005"/>
    <cellStyle name="Normal 37 7 2 2 2 2" xfId="5395"/>
    <cellStyle name="Normal 37 7 2 2 2 2 2" xfId="6653"/>
    <cellStyle name="Normal 37 7 2 2 2 2 2 2" xfId="38261"/>
    <cellStyle name="Normal 37 7 2 2 2 2 2 3" xfId="25404"/>
    <cellStyle name="Normal 37 7 2 2 2 2 2 4" xfId="16029"/>
    <cellStyle name="Normal 37 7 2 2 2 2 3" xfId="37003"/>
    <cellStyle name="Normal 37 7 2 2 2 2 4" xfId="24146"/>
    <cellStyle name="Normal 37 7 2 2 2 2 5" xfId="14771"/>
    <cellStyle name="Normal 37 7 2 2 2 3" xfId="6079"/>
    <cellStyle name="Normal 37 7 2 2 2 3 2" xfId="37687"/>
    <cellStyle name="Normal 37 7 2 2 2 3 3" xfId="24830"/>
    <cellStyle name="Normal 37 7 2 2 2 3 4" xfId="15455"/>
    <cellStyle name="Normal 37 7 2 2 2 4" xfId="4821"/>
    <cellStyle name="Normal 37 7 2 2 2 4 2" xfId="36433"/>
    <cellStyle name="Normal 37 7 2 2 2 4 3" xfId="23575"/>
    <cellStyle name="Normal 37 7 2 2 2 4 4" xfId="14200"/>
    <cellStyle name="Normal 37 7 2 2 2 5" xfId="32669"/>
    <cellStyle name="Normal 37 7 2 2 2 6" xfId="22957"/>
    <cellStyle name="Normal 37 7 2 2 2 7" xfId="10453"/>
    <cellStyle name="Normal 37 7 2 2 3" xfId="5394"/>
    <cellStyle name="Normal 37 7 2 2 3 2" xfId="6652"/>
    <cellStyle name="Normal 37 7 2 2 3 2 2" xfId="38260"/>
    <cellStyle name="Normal 37 7 2 2 3 2 3" xfId="25403"/>
    <cellStyle name="Normal 37 7 2 2 3 2 4" xfId="16028"/>
    <cellStyle name="Normal 37 7 2 2 3 3" xfId="37002"/>
    <cellStyle name="Normal 37 7 2 2 3 4" xfId="24145"/>
    <cellStyle name="Normal 37 7 2 2 3 5" xfId="14770"/>
    <cellStyle name="Normal 37 7 2 2 4" xfId="5934"/>
    <cellStyle name="Normal 37 7 2 2 4 2" xfId="37542"/>
    <cellStyle name="Normal 37 7 2 2 4 3" xfId="24685"/>
    <cellStyle name="Normal 37 7 2 2 4 4" xfId="15310"/>
    <cellStyle name="Normal 37 7 2 2 5" xfId="4676"/>
    <cellStyle name="Normal 37 7 2 2 5 2" xfId="36288"/>
    <cellStyle name="Normal 37 7 2 2 5 3" xfId="23430"/>
    <cellStyle name="Normal 37 7 2 2 5 4" xfId="14055"/>
    <cellStyle name="Normal 37 7 2 2 6" xfId="19587"/>
    <cellStyle name="Normal 37 7 2 2 7" xfId="28963"/>
    <cellStyle name="Normal 37 7 2 2 8" xfId="32428"/>
    <cellStyle name="Normal 37 7 2 2 9" xfId="10076"/>
    <cellStyle name="Normal 37 7 2 20" xfId="3200"/>
    <cellStyle name="Normal 37 7 2 20 2" xfId="8664"/>
    <cellStyle name="Normal 37 7 2 20 2 2" xfId="40270"/>
    <cellStyle name="Normal 37 7 2 20 2 3" xfId="27413"/>
    <cellStyle name="Normal 37 7 2 20 2 4" xfId="18038"/>
    <cellStyle name="Normal 37 7 2 20 3" xfId="21760"/>
    <cellStyle name="Normal 37 7 2 20 4" xfId="31136"/>
    <cellStyle name="Normal 37 7 2 20 5" xfId="34859"/>
    <cellStyle name="Normal 37 7 2 20 6" xfId="12626"/>
    <cellStyle name="Normal 37 7 2 21" xfId="3315"/>
    <cellStyle name="Normal 37 7 2 21 2" xfId="8778"/>
    <cellStyle name="Normal 37 7 2 21 2 2" xfId="40384"/>
    <cellStyle name="Normal 37 7 2 21 2 3" xfId="27527"/>
    <cellStyle name="Normal 37 7 2 21 2 4" xfId="18152"/>
    <cellStyle name="Normal 37 7 2 21 3" xfId="21874"/>
    <cellStyle name="Normal 37 7 2 21 4" xfId="31250"/>
    <cellStyle name="Normal 37 7 2 21 5" xfId="34973"/>
    <cellStyle name="Normal 37 7 2 21 6" xfId="12740"/>
    <cellStyle name="Normal 37 7 2 22" xfId="3430"/>
    <cellStyle name="Normal 37 7 2 22 2" xfId="8892"/>
    <cellStyle name="Normal 37 7 2 22 2 2" xfId="40498"/>
    <cellStyle name="Normal 37 7 2 22 2 3" xfId="27641"/>
    <cellStyle name="Normal 37 7 2 22 2 4" xfId="18266"/>
    <cellStyle name="Normal 37 7 2 22 3" xfId="21988"/>
    <cellStyle name="Normal 37 7 2 22 4" xfId="31364"/>
    <cellStyle name="Normal 37 7 2 22 5" xfId="35087"/>
    <cellStyle name="Normal 37 7 2 22 6" xfId="12854"/>
    <cellStyle name="Normal 37 7 2 23" xfId="3545"/>
    <cellStyle name="Normal 37 7 2 23 2" xfId="9006"/>
    <cellStyle name="Normal 37 7 2 23 2 2" xfId="40612"/>
    <cellStyle name="Normal 37 7 2 23 2 3" xfId="27755"/>
    <cellStyle name="Normal 37 7 2 23 2 4" xfId="18380"/>
    <cellStyle name="Normal 37 7 2 23 3" xfId="22102"/>
    <cellStyle name="Normal 37 7 2 23 4" xfId="31478"/>
    <cellStyle name="Normal 37 7 2 23 5" xfId="35201"/>
    <cellStyle name="Normal 37 7 2 23 6" xfId="12968"/>
    <cellStyle name="Normal 37 7 2 24" xfId="3660"/>
    <cellStyle name="Normal 37 7 2 24 2" xfId="9120"/>
    <cellStyle name="Normal 37 7 2 24 2 2" xfId="40726"/>
    <cellStyle name="Normal 37 7 2 24 2 3" xfId="27869"/>
    <cellStyle name="Normal 37 7 2 24 2 4" xfId="18494"/>
    <cellStyle name="Normal 37 7 2 24 3" xfId="22216"/>
    <cellStyle name="Normal 37 7 2 24 4" xfId="31592"/>
    <cellStyle name="Normal 37 7 2 24 5" xfId="35315"/>
    <cellStyle name="Normal 37 7 2 24 6" xfId="13082"/>
    <cellStyle name="Normal 37 7 2 25" xfId="3778"/>
    <cellStyle name="Normal 37 7 2 25 2" xfId="9237"/>
    <cellStyle name="Normal 37 7 2 25 2 2" xfId="40843"/>
    <cellStyle name="Normal 37 7 2 25 2 3" xfId="27986"/>
    <cellStyle name="Normal 37 7 2 25 2 4" xfId="18611"/>
    <cellStyle name="Normal 37 7 2 25 3" xfId="22333"/>
    <cellStyle name="Normal 37 7 2 25 4" xfId="31709"/>
    <cellStyle name="Normal 37 7 2 25 5" xfId="35432"/>
    <cellStyle name="Normal 37 7 2 25 6" xfId="13199"/>
    <cellStyle name="Normal 37 7 2 26" xfId="3898"/>
    <cellStyle name="Normal 37 7 2 26 2" xfId="9356"/>
    <cellStyle name="Normal 37 7 2 26 2 2" xfId="40962"/>
    <cellStyle name="Normal 37 7 2 26 2 3" xfId="28105"/>
    <cellStyle name="Normal 37 7 2 26 2 4" xfId="18730"/>
    <cellStyle name="Normal 37 7 2 26 3" xfId="22452"/>
    <cellStyle name="Normal 37 7 2 26 4" xfId="31828"/>
    <cellStyle name="Normal 37 7 2 26 5" xfId="35551"/>
    <cellStyle name="Normal 37 7 2 26 6" xfId="13318"/>
    <cellStyle name="Normal 37 7 2 27" xfId="4030"/>
    <cellStyle name="Normal 37 7 2 27 2" xfId="9487"/>
    <cellStyle name="Normal 37 7 2 27 2 2" xfId="41093"/>
    <cellStyle name="Normal 37 7 2 27 2 3" xfId="28236"/>
    <cellStyle name="Normal 37 7 2 27 2 4" xfId="18861"/>
    <cellStyle name="Normal 37 7 2 27 3" xfId="22583"/>
    <cellStyle name="Normal 37 7 2 27 4" xfId="31959"/>
    <cellStyle name="Normal 37 7 2 27 5" xfId="35682"/>
    <cellStyle name="Normal 37 7 2 27 6" xfId="13449"/>
    <cellStyle name="Normal 37 7 2 28" xfId="4146"/>
    <cellStyle name="Normal 37 7 2 28 2" xfId="9602"/>
    <cellStyle name="Normal 37 7 2 28 2 2" xfId="41208"/>
    <cellStyle name="Normal 37 7 2 28 2 3" xfId="28351"/>
    <cellStyle name="Normal 37 7 2 28 2 4" xfId="18976"/>
    <cellStyle name="Normal 37 7 2 28 3" xfId="22698"/>
    <cellStyle name="Normal 37 7 2 28 4" xfId="32074"/>
    <cellStyle name="Normal 37 7 2 28 5" xfId="35797"/>
    <cellStyle name="Normal 37 7 2 28 6" xfId="13564"/>
    <cellStyle name="Normal 37 7 2 29" xfId="4261"/>
    <cellStyle name="Normal 37 7 2 29 2" xfId="9716"/>
    <cellStyle name="Normal 37 7 2 29 2 2" xfId="41322"/>
    <cellStyle name="Normal 37 7 2 29 2 3" xfId="28465"/>
    <cellStyle name="Normal 37 7 2 29 2 4" xfId="19090"/>
    <cellStyle name="Normal 37 7 2 29 3" xfId="22812"/>
    <cellStyle name="Normal 37 7 2 29 4" xfId="32188"/>
    <cellStyle name="Normal 37 7 2 29 5" xfId="35911"/>
    <cellStyle name="Normal 37 7 2 29 6" xfId="13678"/>
    <cellStyle name="Normal 37 7 2 3" xfId="1141"/>
    <cellStyle name="Normal 37 7 2 3 2" xfId="5396"/>
    <cellStyle name="Normal 37 7 2 3 2 2" xfId="6654"/>
    <cellStyle name="Normal 37 7 2 3 2 2 2" xfId="38262"/>
    <cellStyle name="Normal 37 7 2 3 2 2 3" xfId="25405"/>
    <cellStyle name="Normal 37 7 2 3 2 2 4" xfId="16030"/>
    <cellStyle name="Normal 37 7 2 3 2 3" xfId="37004"/>
    <cellStyle name="Normal 37 7 2 3 2 4" xfId="24147"/>
    <cellStyle name="Normal 37 7 2 3 2 5" xfId="14772"/>
    <cellStyle name="Normal 37 7 2 3 3" xfId="6080"/>
    <cellStyle name="Normal 37 7 2 3 3 2" xfId="37688"/>
    <cellStyle name="Normal 37 7 2 3 3 3" xfId="24831"/>
    <cellStyle name="Normal 37 7 2 3 3 4" xfId="15456"/>
    <cellStyle name="Normal 37 7 2 3 4" xfId="4822"/>
    <cellStyle name="Normal 37 7 2 3 4 2" xfId="36434"/>
    <cellStyle name="Normal 37 7 2 3 4 3" xfId="23576"/>
    <cellStyle name="Normal 37 7 2 3 4 4" xfId="14201"/>
    <cellStyle name="Normal 37 7 2 3 5" xfId="19722"/>
    <cellStyle name="Normal 37 7 2 3 6" xfId="29098"/>
    <cellStyle name="Normal 37 7 2 3 7" xfId="32549"/>
    <cellStyle name="Normal 37 7 2 3 8" xfId="10588"/>
    <cellStyle name="Normal 37 7 2 30" xfId="865"/>
    <cellStyle name="Normal 37 7 2 30 2" xfId="9836"/>
    <cellStyle name="Normal 37 7 2 30 2 2" xfId="41442"/>
    <cellStyle name="Normal 37 7 2 30 2 3" xfId="28585"/>
    <cellStyle name="Normal 37 7 2 30 2 4" xfId="19210"/>
    <cellStyle name="Normal 37 7 2 30 3" xfId="22932"/>
    <cellStyle name="Normal 37 7 2 30 4" xfId="28826"/>
    <cellStyle name="Normal 37 7 2 30 5" xfId="32790"/>
    <cellStyle name="Normal 37 7 2 30 6" xfId="10316"/>
    <cellStyle name="Normal 37 7 2 31" xfId="744"/>
    <cellStyle name="Normal 37 7 2 31 2" xfId="7205"/>
    <cellStyle name="Normal 37 7 2 31 2 2" xfId="38811"/>
    <cellStyle name="Normal 37 7 2 31 2 3" xfId="25954"/>
    <cellStyle name="Normal 37 7 2 31 2 4" xfId="16579"/>
    <cellStyle name="Normal 37 7 2 31 3" xfId="19450"/>
    <cellStyle name="Normal 37 7 2 31 4" xfId="10196"/>
    <cellStyle name="Normal 37 7 2 32" xfId="4422"/>
    <cellStyle name="Normal 37 7 2 32 2" xfId="36034"/>
    <cellStyle name="Normal 37 7 2 32 3" xfId="23176"/>
    <cellStyle name="Normal 37 7 2 32 4" xfId="13801"/>
    <cellStyle name="Normal 37 7 2 33" xfId="19330"/>
    <cellStyle name="Normal 37 7 2 34" xfId="28706"/>
    <cellStyle name="Normal 37 7 2 35" xfId="32308"/>
    <cellStyle name="Normal 37 7 2 36" xfId="9956"/>
    <cellStyle name="Normal 37 7 2 4" xfId="1258"/>
    <cellStyle name="Normal 37 7 2 4 2" xfId="5397"/>
    <cellStyle name="Normal 37 7 2 4 2 2" xfId="6655"/>
    <cellStyle name="Normal 37 7 2 4 2 2 2" xfId="38263"/>
    <cellStyle name="Normal 37 7 2 4 2 2 3" xfId="25406"/>
    <cellStyle name="Normal 37 7 2 4 2 2 4" xfId="16031"/>
    <cellStyle name="Normal 37 7 2 4 2 3" xfId="37005"/>
    <cellStyle name="Normal 37 7 2 4 2 4" xfId="24148"/>
    <cellStyle name="Normal 37 7 2 4 2 5" xfId="14773"/>
    <cellStyle name="Normal 37 7 2 4 3" xfId="6281"/>
    <cellStyle name="Normal 37 7 2 4 3 2" xfId="37889"/>
    <cellStyle name="Normal 37 7 2 4 3 3" xfId="25032"/>
    <cellStyle name="Normal 37 7 2 4 3 4" xfId="15657"/>
    <cellStyle name="Normal 37 7 2 4 4" xfId="5023"/>
    <cellStyle name="Normal 37 7 2 4 4 2" xfId="36633"/>
    <cellStyle name="Normal 37 7 2 4 4 3" xfId="23776"/>
    <cellStyle name="Normal 37 7 2 4 4 4" xfId="14401"/>
    <cellStyle name="Normal 37 7 2 4 5" xfId="19838"/>
    <cellStyle name="Normal 37 7 2 4 6" xfId="29214"/>
    <cellStyle name="Normal 37 7 2 4 7" xfId="32938"/>
    <cellStyle name="Normal 37 7 2 4 8" xfId="10704"/>
    <cellStyle name="Normal 37 7 2 5" xfId="1374"/>
    <cellStyle name="Normal 37 7 2 5 2" xfId="6651"/>
    <cellStyle name="Normal 37 7 2 5 2 2" xfId="38259"/>
    <cellStyle name="Normal 37 7 2 5 2 3" xfId="25402"/>
    <cellStyle name="Normal 37 7 2 5 2 4" xfId="16027"/>
    <cellStyle name="Normal 37 7 2 5 3" xfId="5393"/>
    <cellStyle name="Normal 37 7 2 5 3 2" xfId="37001"/>
    <cellStyle name="Normal 37 7 2 5 3 3" xfId="24144"/>
    <cellStyle name="Normal 37 7 2 5 3 4" xfId="14769"/>
    <cellStyle name="Normal 37 7 2 5 4" xfId="19953"/>
    <cellStyle name="Normal 37 7 2 5 5" xfId="29329"/>
    <cellStyle name="Normal 37 7 2 5 6" xfId="33053"/>
    <cellStyle name="Normal 37 7 2 5 7" xfId="10819"/>
    <cellStyle name="Normal 37 7 2 6" xfId="1490"/>
    <cellStyle name="Normal 37 7 2 6 2" xfId="6936"/>
    <cellStyle name="Normal 37 7 2 6 2 2" xfId="38544"/>
    <cellStyle name="Normal 37 7 2 6 2 3" xfId="25687"/>
    <cellStyle name="Normal 37 7 2 6 2 4" xfId="16312"/>
    <cellStyle name="Normal 37 7 2 6 3" xfId="4539"/>
    <cellStyle name="Normal 37 7 2 6 3 2" xfId="36151"/>
    <cellStyle name="Normal 37 7 2 6 3 3" xfId="23293"/>
    <cellStyle name="Normal 37 7 2 6 3 4" xfId="13918"/>
    <cellStyle name="Normal 37 7 2 6 4" xfId="20068"/>
    <cellStyle name="Normal 37 7 2 6 5" xfId="29444"/>
    <cellStyle name="Normal 37 7 2 6 6" xfId="33168"/>
    <cellStyle name="Normal 37 7 2 6 7" xfId="10934"/>
    <cellStyle name="Normal 37 7 2 7" xfId="1605"/>
    <cellStyle name="Normal 37 7 2 7 2" xfId="5793"/>
    <cellStyle name="Normal 37 7 2 7 2 2" xfId="37401"/>
    <cellStyle name="Normal 37 7 2 7 2 3" xfId="24544"/>
    <cellStyle name="Normal 37 7 2 7 2 4" xfId="15169"/>
    <cellStyle name="Normal 37 7 2 7 3" xfId="20182"/>
    <cellStyle name="Normal 37 7 2 7 4" xfId="29558"/>
    <cellStyle name="Normal 37 7 2 7 5" xfId="33282"/>
    <cellStyle name="Normal 37 7 2 7 6" xfId="11048"/>
    <cellStyle name="Normal 37 7 2 8" xfId="1720"/>
    <cellStyle name="Normal 37 7 2 8 2" xfId="5819"/>
    <cellStyle name="Normal 37 7 2 8 2 2" xfId="37427"/>
    <cellStyle name="Normal 37 7 2 8 2 3" xfId="24570"/>
    <cellStyle name="Normal 37 7 2 8 2 4" xfId="15195"/>
    <cellStyle name="Normal 37 7 2 8 3" xfId="20296"/>
    <cellStyle name="Normal 37 7 2 8 4" xfId="29672"/>
    <cellStyle name="Normal 37 7 2 8 5" xfId="33396"/>
    <cellStyle name="Normal 37 7 2 8 6" xfId="11162"/>
    <cellStyle name="Normal 37 7 2 9" xfId="1835"/>
    <cellStyle name="Normal 37 7 2 9 2" xfId="7310"/>
    <cellStyle name="Normal 37 7 2 9 2 2" xfId="38916"/>
    <cellStyle name="Normal 37 7 2 9 2 3" xfId="26059"/>
    <cellStyle name="Normal 37 7 2 9 2 4" xfId="16684"/>
    <cellStyle name="Normal 37 7 2 9 3" xfId="20410"/>
    <cellStyle name="Normal 37 7 2 9 4" xfId="29786"/>
    <cellStyle name="Normal 37 7 2 9 5" xfId="33510"/>
    <cellStyle name="Normal 37 7 2 9 6" xfId="11276"/>
    <cellStyle name="Normal 37 7 20" xfId="3042"/>
    <cellStyle name="Normal 37 7 20 2" xfId="8507"/>
    <cellStyle name="Normal 37 7 20 2 2" xfId="40113"/>
    <cellStyle name="Normal 37 7 20 2 3" xfId="27256"/>
    <cellStyle name="Normal 37 7 20 2 4" xfId="17881"/>
    <cellStyle name="Normal 37 7 20 3" xfId="21603"/>
    <cellStyle name="Normal 37 7 20 4" xfId="30979"/>
    <cellStyle name="Normal 37 7 20 5" xfId="34702"/>
    <cellStyle name="Normal 37 7 20 6" xfId="12469"/>
    <cellStyle name="Normal 37 7 21" xfId="3157"/>
    <cellStyle name="Normal 37 7 21 2" xfId="8621"/>
    <cellStyle name="Normal 37 7 21 2 2" xfId="40227"/>
    <cellStyle name="Normal 37 7 21 2 3" xfId="27370"/>
    <cellStyle name="Normal 37 7 21 2 4" xfId="17995"/>
    <cellStyle name="Normal 37 7 21 3" xfId="21717"/>
    <cellStyle name="Normal 37 7 21 4" xfId="31093"/>
    <cellStyle name="Normal 37 7 21 5" xfId="34816"/>
    <cellStyle name="Normal 37 7 21 6" xfId="12583"/>
    <cellStyle name="Normal 37 7 22" xfId="3272"/>
    <cellStyle name="Normal 37 7 22 2" xfId="8735"/>
    <cellStyle name="Normal 37 7 22 2 2" xfId="40341"/>
    <cellStyle name="Normal 37 7 22 2 3" xfId="27484"/>
    <cellStyle name="Normal 37 7 22 2 4" xfId="18109"/>
    <cellStyle name="Normal 37 7 22 3" xfId="21831"/>
    <cellStyle name="Normal 37 7 22 4" xfId="31207"/>
    <cellStyle name="Normal 37 7 22 5" xfId="34930"/>
    <cellStyle name="Normal 37 7 22 6" xfId="12697"/>
    <cellStyle name="Normal 37 7 23" xfId="3387"/>
    <cellStyle name="Normal 37 7 23 2" xfId="8849"/>
    <cellStyle name="Normal 37 7 23 2 2" xfId="40455"/>
    <cellStyle name="Normal 37 7 23 2 3" xfId="27598"/>
    <cellStyle name="Normal 37 7 23 2 4" xfId="18223"/>
    <cellStyle name="Normal 37 7 23 3" xfId="21945"/>
    <cellStyle name="Normal 37 7 23 4" xfId="31321"/>
    <cellStyle name="Normal 37 7 23 5" xfId="35044"/>
    <cellStyle name="Normal 37 7 23 6" xfId="12811"/>
    <cellStyle name="Normal 37 7 24" xfId="3502"/>
    <cellStyle name="Normal 37 7 24 2" xfId="8963"/>
    <cellStyle name="Normal 37 7 24 2 2" xfId="40569"/>
    <cellStyle name="Normal 37 7 24 2 3" xfId="27712"/>
    <cellStyle name="Normal 37 7 24 2 4" xfId="18337"/>
    <cellStyle name="Normal 37 7 24 3" xfId="22059"/>
    <cellStyle name="Normal 37 7 24 4" xfId="31435"/>
    <cellStyle name="Normal 37 7 24 5" xfId="35158"/>
    <cellStyle name="Normal 37 7 24 6" xfId="12925"/>
    <cellStyle name="Normal 37 7 25" xfId="3617"/>
    <cellStyle name="Normal 37 7 25 2" xfId="9077"/>
    <cellStyle name="Normal 37 7 25 2 2" xfId="40683"/>
    <cellStyle name="Normal 37 7 25 2 3" xfId="27826"/>
    <cellStyle name="Normal 37 7 25 2 4" xfId="18451"/>
    <cellStyle name="Normal 37 7 25 3" xfId="22173"/>
    <cellStyle name="Normal 37 7 25 4" xfId="31549"/>
    <cellStyle name="Normal 37 7 25 5" xfId="35272"/>
    <cellStyle name="Normal 37 7 25 6" xfId="13039"/>
    <cellStyle name="Normal 37 7 26" xfId="3735"/>
    <cellStyle name="Normal 37 7 26 2" xfId="9194"/>
    <cellStyle name="Normal 37 7 26 2 2" xfId="40800"/>
    <cellStyle name="Normal 37 7 26 2 3" xfId="27943"/>
    <cellStyle name="Normal 37 7 26 2 4" xfId="18568"/>
    <cellStyle name="Normal 37 7 26 3" xfId="22290"/>
    <cellStyle name="Normal 37 7 26 4" xfId="31666"/>
    <cellStyle name="Normal 37 7 26 5" xfId="35389"/>
    <cellStyle name="Normal 37 7 26 6" xfId="13156"/>
    <cellStyle name="Normal 37 7 27" xfId="3855"/>
    <cellStyle name="Normal 37 7 27 2" xfId="9313"/>
    <cellStyle name="Normal 37 7 27 2 2" xfId="40919"/>
    <cellStyle name="Normal 37 7 27 2 3" xfId="28062"/>
    <cellStyle name="Normal 37 7 27 2 4" xfId="18687"/>
    <cellStyle name="Normal 37 7 27 3" xfId="22409"/>
    <cellStyle name="Normal 37 7 27 4" xfId="31785"/>
    <cellStyle name="Normal 37 7 27 5" xfId="35508"/>
    <cellStyle name="Normal 37 7 27 6" xfId="13275"/>
    <cellStyle name="Normal 37 7 28" xfId="3987"/>
    <cellStyle name="Normal 37 7 28 2" xfId="9444"/>
    <cellStyle name="Normal 37 7 28 2 2" xfId="41050"/>
    <cellStyle name="Normal 37 7 28 2 3" xfId="28193"/>
    <cellStyle name="Normal 37 7 28 2 4" xfId="18818"/>
    <cellStyle name="Normal 37 7 28 3" xfId="22540"/>
    <cellStyle name="Normal 37 7 28 4" xfId="31916"/>
    <cellStyle name="Normal 37 7 28 5" xfId="35639"/>
    <cellStyle name="Normal 37 7 28 6" xfId="13406"/>
    <cellStyle name="Normal 37 7 29" xfId="4103"/>
    <cellStyle name="Normal 37 7 29 2" xfId="9559"/>
    <cellStyle name="Normal 37 7 29 2 2" xfId="41165"/>
    <cellStyle name="Normal 37 7 29 2 3" xfId="28308"/>
    <cellStyle name="Normal 37 7 29 2 4" xfId="18933"/>
    <cellStyle name="Normal 37 7 29 3" xfId="22655"/>
    <cellStyle name="Normal 37 7 29 4" xfId="32031"/>
    <cellStyle name="Normal 37 7 29 5" xfId="35754"/>
    <cellStyle name="Normal 37 7 29 6" xfId="13521"/>
    <cellStyle name="Normal 37 7 3" xfId="581"/>
    <cellStyle name="Normal 37 7 3 2" xfId="944"/>
    <cellStyle name="Normal 37 7 3 2 2" xfId="5399"/>
    <cellStyle name="Normal 37 7 3 2 2 2" xfId="6657"/>
    <cellStyle name="Normal 37 7 3 2 2 2 2" xfId="38265"/>
    <cellStyle name="Normal 37 7 3 2 2 2 3" xfId="25408"/>
    <cellStyle name="Normal 37 7 3 2 2 2 4" xfId="16033"/>
    <cellStyle name="Normal 37 7 3 2 2 3" xfId="37007"/>
    <cellStyle name="Normal 37 7 3 2 2 4" xfId="24150"/>
    <cellStyle name="Normal 37 7 3 2 2 5" xfId="14775"/>
    <cellStyle name="Normal 37 7 3 2 3" xfId="6081"/>
    <cellStyle name="Normal 37 7 3 2 3 2" xfId="37689"/>
    <cellStyle name="Normal 37 7 3 2 3 3" xfId="24832"/>
    <cellStyle name="Normal 37 7 3 2 3 4" xfId="15457"/>
    <cellStyle name="Normal 37 7 3 2 4" xfId="4823"/>
    <cellStyle name="Normal 37 7 3 2 4 2" xfId="36435"/>
    <cellStyle name="Normal 37 7 3 2 4 3" xfId="23577"/>
    <cellStyle name="Normal 37 7 3 2 4 4" xfId="14202"/>
    <cellStyle name="Normal 37 7 3 2 5" xfId="32626"/>
    <cellStyle name="Normal 37 7 3 2 6" xfId="22983"/>
    <cellStyle name="Normal 37 7 3 2 7" xfId="10393"/>
    <cellStyle name="Normal 37 7 3 3" xfId="5398"/>
    <cellStyle name="Normal 37 7 3 3 2" xfId="6656"/>
    <cellStyle name="Normal 37 7 3 3 2 2" xfId="38264"/>
    <cellStyle name="Normal 37 7 3 3 2 3" xfId="25407"/>
    <cellStyle name="Normal 37 7 3 3 2 4" xfId="16032"/>
    <cellStyle name="Normal 37 7 3 3 3" xfId="37006"/>
    <cellStyle name="Normal 37 7 3 3 4" xfId="24149"/>
    <cellStyle name="Normal 37 7 3 3 5" xfId="14774"/>
    <cellStyle name="Normal 37 7 3 4" xfId="5873"/>
    <cellStyle name="Normal 37 7 3 4 2" xfId="37481"/>
    <cellStyle name="Normal 37 7 3 4 3" xfId="24624"/>
    <cellStyle name="Normal 37 7 3 4 4" xfId="15249"/>
    <cellStyle name="Normal 37 7 3 5" xfId="4616"/>
    <cellStyle name="Normal 37 7 3 5 2" xfId="36228"/>
    <cellStyle name="Normal 37 7 3 5 3" xfId="23370"/>
    <cellStyle name="Normal 37 7 3 5 4" xfId="13995"/>
    <cellStyle name="Normal 37 7 3 6" xfId="19527"/>
    <cellStyle name="Normal 37 7 3 7" xfId="28903"/>
    <cellStyle name="Normal 37 7 3 8" xfId="32385"/>
    <cellStyle name="Normal 37 7 3 9" xfId="10033"/>
    <cellStyle name="Normal 37 7 30" xfId="4218"/>
    <cellStyle name="Normal 37 7 30 2" xfId="9673"/>
    <cellStyle name="Normal 37 7 30 2 2" xfId="41279"/>
    <cellStyle name="Normal 37 7 30 2 3" xfId="28422"/>
    <cellStyle name="Normal 37 7 30 2 4" xfId="19047"/>
    <cellStyle name="Normal 37 7 30 3" xfId="22769"/>
    <cellStyle name="Normal 37 7 30 4" xfId="32145"/>
    <cellStyle name="Normal 37 7 30 5" xfId="35868"/>
    <cellStyle name="Normal 37 7 30 6" xfId="13635"/>
    <cellStyle name="Normal 37 7 31" xfId="822"/>
    <cellStyle name="Normal 37 7 31 2" xfId="9793"/>
    <cellStyle name="Normal 37 7 31 2 2" xfId="41399"/>
    <cellStyle name="Normal 37 7 31 2 3" xfId="28542"/>
    <cellStyle name="Normal 37 7 31 2 4" xfId="19167"/>
    <cellStyle name="Normal 37 7 31 3" xfId="22889"/>
    <cellStyle name="Normal 37 7 31 4" xfId="28783"/>
    <cellStyle name="Normal 37 7 31 5" xfId="32747"/>
    <cellStyle name="Normal 37 7 31 6" xfId="10273"/>
    <cellStyle name="Normal 37 7 32" xfId="701"/>
    <cellStyle name="Normal 37 7 32 2" xfId="7231"/>
    <cellStyle name="Normal 37 7 32 2 2" xfId="38837"/>
    <cellStyle name="Normal 37 7 32 2 3" xfId="25980"/>
    <cellStyle name="Normal 37 7 32 2 4" xfId="16605"/>
    <cellStyle name="Normal 37 7 32 3" xfId="19407"/>
    <cellStyle name="Normal 37 7 32 4" xfId="10153"/>
    <cellStyle name="Normal 37 7 33" xfId="4379"/>
    <cellStyle name="Normal 37 7 33 2" xfId="35991"/>
    <cellStyle name="Normal 37 7 33 3" xfId="23133"/>
    <cellStyle name="Normal 37 7 33 4" xfId="13758"/>
    <cellStyle name="Normal 37 7 34" xfId="19287"/>
    <cellStyle name="Normal 37 7 35" xfId="28663"/>
    <cellStyle name="Normal 37 7 36" xfId="32265"/>
    <cellStyle name="Normal 37 7 37" xfId="9913"/>
    <cellStyle name="Normal 37 7 4" xfId="1098"/>
    <cellStyle name="Normal 37 7 4 2" xfId="5400"/>
    <cellStyle name="Normal 37 7 4 2 2" xfId="6658"/>
    <cellStyle name="Normal 37 7 4 2 2 2" xfId="38266"/>
    <cellStyle name="Normal 37 7 4 2 2 3" xfId="25409"/>
    <cellStyle name="Normal 37 7 4 2 2 4" xfId="16034"/>
    <cellStyle name="Normal 37 7 4 2 3" xfId="37008"/>
    <cellStyle name="Normal 37 7 4 2 4" xfId="24151"/>
    <cellStyle name="Normal 37 7 4 2 5" xfId="14776"/>
    <cellStyle name="Normal 37 7 4 3" xfId="6082"/>
    <cellStyle name="Normal 37 7 4 3 2" xfId="37690"/>
    <cellStyle name="Normal 37 7 4 3 3" xfId="24833"/>
    <cellStyle name="Normal 37 7 4 3 4" xfId="15458"/>
    <cellStyle name="Normal 37 7 4 4" xfId="4824"/>
    <cellStyle name="Normal 37 7 4 4 2" xfId="36436"/>
    <cellStyle name="Normal 37 7 4 4 3" xfId="23578"/>
    <cellStyle name="Normal 37 7 4 4 4" xfId="14203"/>
    <cellStyle name="Normal 37 7 4 5" xfId="19679"/>
    <cellStyle name="Normal 37 7 4 6" xfId="29055"/>
    <cellStyle name="Normal 37 7 4 7" xfId="32506"/>
    <cellStyle name="Normal 37 7 4 8" xfId="10545"/>
    <cellStyle name="Normal 37 7 5" xfId="1215"/>
    <cellStyle name="Normal 37 7 5 2" xfId="5401"/>
    <cellStyle name="Normal 37 7 5 2 2" xfId="6659"/>
    <cellStyle name="Normal 37 7 5 2 2 2" xfId="38267"/>
    <cellStyle name="Normal 37 7 5 2 2 3" xfId="25410"/>
    <cellStyle name="Normal 37 7 5 2 2 4" xfId="16035"/>
    <cellStyle name="Normal 37 7 5 2 3" xfId="37009"/>
    <cellStyle name="Normal 37 7 5 2 4" xfId="24152"/>
    <cellStyle name="Normal 37 7 5 2 5" xfId="14777"/>
    <cellStyle name="Normal 37 7 5 3" xfId="6238"/>
    <cellStyle name="Normal 37 7 5 3 2" xfId="37846"/>
    <cellStyle name="Normal 37 7 5 3 3" xfId="24989"/>
    <cellStyle name="Normal 37 7 5 3 4" xfId="15614"/>
    <cellStyle name="Normal 37 7 5 4" xfId="4980"/>
    <cellStyle name="Normal 37 7 5 4 2" xfId="36590"/>
    <cellStyle name="Normal 37 7 5 4 3" xfId="23733"/>
    <cellStyle name="Normal 37 7 5 4 4" xfId="14358"/>
    <cellStyle name="Normal 37 7 5 5" xfId="19795"/>
    <cellStyle name="Normal 37 7 5 6" xfId="29171"/>
    <cellStyle name="Normal 37 7 5 7" xfId="32895"/>
    <cellStyle name="Normal 37 7 5 8" xfId="10661"/>
    <cellStyle name="Normal 37 7 6" xfId="1331"/>
    <cellStyle name="Normal 37 7 6 2" xfId="6650"/>
    <cellStyle name="Normal 37 7 6 2 2" xfId="38258"/>
    <cellStyle name="Normal 37 7 6 2 3" xfId="25401"/>
    <cellStyle name="Normal 37 7 6 2 4" xfId="16026"/>
    <cellStyle name="Normal 37 7 6 3" xfId="5392"/>
    <cellStyle name="Normal 37 7 6 3 2" xfId="37000"/>
    <cellStyle name="Normal 37 7 6 3 3" xfId="24143"/>
    <cellStyle name="Normal 37 7 6 3 4" xfId="14768"/>
    <cellStyle name="Normal 37 7 6 4" xfId="19910"/>
    <cellStyle name="Normal 37 7 6 5" xfId="29286"/>
    <cellStyle name="Normal 37 7 6 6" xfId="33010"/>
    <cellStyle name="Normal 37 7 6 7" xfId="10776"/>
    <cellStyle name="Normal 37 7 7" xfId="1447"/>
    <cellStyle name="Normal 37 7 7 2" xfId="7164"/>
    <cellStyle name="Normal 37 7 7 2 2" xfId="38770"/>
    <cellStyle name="Normal 37 7 7 2 3" xfId="25913"/>
    <cellStyle name="Normal 37 7 7 2 4" xfId="16538"/>
    <cellStyle name="Normal 37 7 7 3" xfId="4496"/>
    <cellStyle name="Normal 37 7 7 3 2" xfId="36108"/>
    <cellStyle name="Normal 37 7 7 3 3" xfId="23250"/>
    <cellStyle name="Normal 37 7 7 3 4" xfId="13875"/>
    <cellStyle name="Normal 37 7 7 4" xfId="20025"/>
    <cellStyle name="Normal 37 7 7 5" xfId="29401"/>
    <cellStyle name="Normal 37 7 7 6" xfId="33125"/>
    <cellStyle name="Normal 37 7 7 7" xfId="10891"/>
    <cellStyle name="Normal 37 7 8" xfId="1562"/>
    <cellStyle name="Normal 37 7 8 2" xfId="5750"/>
    <cellStyle name="Normal 37 7 8 2 2" xfId="37358"/>
    <cellStyle name="Normal 37 7 8 2 3" xfId="24501"/>
    <cellStyle name="Normal 37 7 8 2 4" xfId="15126"/>
    <cellStyle name="Normal 37 7 8 3" xfId="20139"/>
    <cellStyle name="Normal 37 7 8 4" xfId="29515"/>
    <cellStyle name="Normal 37 7 8 5" xfId="33239"/>
    <cellStyle name="Normal 37 7 8 6" xfId="11005"/>
    <cellStyle name="Normal 37 7 9" xfId="1677"/>
    <cellStyle name="Normal 37 7 9 2" xfId="7143"/>
    <cellStyle name="Normal 37 7 9 2 2" xfId="38749"/>
    <cellStyle name="Normal 37 7 9 2 3" xfId="25892"/>
    <cellStyle name="Normal 37 7 9 2 4" xfId="16517"/>
    <cellStyle name="Normal 37 7 9 3" xfId="20253"/>
    <cellStyle name="Normal 37 7 9 4" xfId="29629"/>
    <cellStyle name="Normal 37 7 9 5" xfId="33353"/>
    <cellStyle name="Normal 37 7 9 6" xfId="11119"/>
    <cellStyle name="Normal 37 8" xfId="492"/>
    <cellStyle name="Normal 37 8 10" xfId="1956"/>
    <cellStyle name="Normal 37 8 10 2" xfId="7430"/>
    <cellStyle name="Normal 37 8 10 2 2" xfId="39036"/>
    <cellStyle name="Normal 37 8 10 2 3" xfId="26179"/>
    <cellStyle name="Normal 37 8 10 2 4" xfId="16804"/>
    <cellStyle name="Normal 37 8 10 3" xfId="20526"/>
    <cellStyle name="Normal 37 8 10 4" xfId="29902"/>
    <cellStyle name="Normal 37 8 10 5" xfId="33625"/>
    <cellStyle name="Normal 37 8 10 6" xfId="11392"/>
    <cellStyle name="Normal 37 8 11" xfId="2072"/>
    <cellStyle name="Normal 37 8 11 2" xfId="7545"/>
    <cellStyle name="Normal 37 8 11 2 2" xfId="39151"/>
    <cellStyle name="Normal 37 8 11 2 3" xfId="26294"/>
    <cellStyle name="Normal 37 8 11 2 4" xfId="16919"/>
    <cellStyle name="Normal 37 8 11 3" xfId="20641"/>
    <cellStyle name="Normal 37 8 11 4" xfId="30017"/>
    <cellStyle name="Normal 37 8 11 5" xfId="33740"/>
    <cellStyle name="Normal 37 8 11 6" xfId="11507"/>
    <cellStyle name="Normal 37 8 12" xfId="2246"/>
    <cellStyle name="Normal 37 8 12 2" xfId="7718"/>
    <cellStyle name="Normal 37 8 12 2 2" xfId="39324"/>
    <cellStyle name="Normal 37 8 12 2 3" xfId="26467"/>
    <cellStyle name="Normal 37 8 12 2 4" xfId="17092"/>
    <cellStyle name="Normal 37 8 12 3" xfId="20814"/>
    <cellStyle name="Normal 37 8 12 4" xfId="30190"/>
    <cellStyle name="Normal 37 8 12 5" xfId="33913"/>
    <cellStyle name="Normal 37 8 12 6" xfId="11680"/>
    <cellStyle name="Normal 37 8 13" xfId="2364"/>
    <cellStyle name="Normal 37 8 13 2" xfId="7835"/>
    <cellStyle name="Normal 37 8 13 2 2" xfId="39441"/>
    <cellStyle name="Normal 37 8 13 2 3" xfId="26584"/>
    <cellStyle name="Normal 37 8 13 2 4" xfId="17209"/>
    <cellStyle name="Normal 37 8 13 3" xfId="20931"/>
    <cellStyle name="Normal 37 8 13 4" xfId="30307"/>
    <cellStyle name="Normal 37 8 13 5" xfId="34030"/>
    <cellStyle name="Normal 37 8 13 6" xfId="11797"/>
    <cellStyle name="Normal 37 8 14" xfId="2481"/>
    <cellStyle name="Normal 37 8 14 2" xfId="7951"/>
    <cellStyle name="Normal 37 8 14 2 2" xfId="39557"/>
    <cellStyle name="Normal 37 8 14 2 3" xfId="26700"/>
    <cellStyle name="Normal 37 8 14 2 4" xfId="17325"/>
    <cellStyle name="Normal 37 8 14 3" xfId="21047"/>
    <cellStyle name="Normal 37 8 14 4" xfId="30423"/>
    <cellStyle name="Normal 37 8 14 5" xfId="34146"/>
    <cellStyle name="Normal 37 8 14 6" xfId="11913"/>
    <cellStyle name="Normal 37 8 15" xfId="2600"/>
    <cellStyle name="Normal 37 8 15 2" xfId="8069"/>
    <cellStyle name="Normal 37 8 15 2 2" xfId="39675"/>
    <cellStyle name="Normal 37 8 15 2 3" xfId="26818"/>
    <cellStyle name="Normal 37 8 15 2 4" xfId="17443"/>
    <cellStyle name="Normal 37 8 15 3" xfId="21165"/>
    <cellStyle name="Normal 37 8 15 4" xfId="30541"/>
    <cellStyle name="Normal 37 8 15 5" xfId="34264"/>
    <cellStyle name="Normal 37 8 15 6" xfId="12031"/>
    <cellStyle name="Normal 37 8 16" xfId="2719"/>
    <cellStyle name="Normal 37 8 16 2" xfId="8187"/>
    <cellStyle name="Normal 37 8 16 2 2" xfId="39793"/>
    <cellStyle name="Normal 37 8 16 2 3" xfId="26936"/>
    <cellStyle name="Normal 37 8 16 2 4" xfId="17561"/>
    <cellStyle name="Normal 37 8 16 3" xfId="21283"/>
    <cellStyle name="Normal 37 8 16 4" xfId="30659"/>
    <cellStyle name="Normal 37 8 16 5" xfId="34382"/>
    <cellStyle name="Normal 37 8 16 6" xfId="12149"/>
    <cellStyle name="Normal 37 8 17" xfId="2836"/>
    <cellStyle name="Normal 37 8 17 2" xfId="8303"/>
    <cellStyle name="Normal 37 8 17 2 2" xfId="39909"/>
    <cellStyle name="Normal 37 8 17 2 3" xfId="27052"/>
    <cellStyle name="Normal 37 8 17 2 4" xfId="17677"/>
    <cellStyle name="Normal 37 8 17 3" xfId="21399"/>
    <cellStyle name="Normal 37 8 17 4" xfId="30775"/>
    <cellStyle name="Normal 37 8 17 5" xfId="34498"/>
    <cellStyle name="Normal 37 8 17 6" xfId="12265"/>
    <cellStyle name="Normal 37 8 18" xfId="2954"/>
    <cellStyle name="Normal 37 8 18 2" xfId="8420"/>
    <cellStyle name="Normal 37 8 18 2 2" xfId="40026"/>
    <cellStyle name="Normal 37 8 18 2 3" xfId="27169"/>
    <cellStyle name="Normal 37 8 18 2 4" xfId="17794"/>
    <cellStyle name="Normal 37 8 18 3" xfId="21516"/>
    <cellStyle name="Normal 37 8 18 4" xfId="30892"/>
    <cellStyle name="Normal 37 8 18 5" xfId="34615"/>
    <cellStyle name="Normal 37 8 18 6" xfId="12382"/>
    <cellStyle name="Normal 37 8 19" xfId="3074"/>
    <cellStyle name="Normal 37 8 19 2" xfId="8539"/>
    <cellStyle name="Normal 37 8 19 2 2" xfId="40145"/>
    <cellStyle name="Normal 37 8 19 2 3" xfId="27288"/>
    <cellStyle name="Normal 37 8 19 2 4" xfId="17913"/>
    <cellStyle name="Normal 37 8 19 3" xfId="21635"/>
    <cellStyle name="Normal 37 8 19 4" xfId="31011"/>
    <cellStyle name="Normal 37 8 19 5" xfId="34734"/>
    <cellStyle name="Normal 37 8 19 6" xfId="12501"/>
    <cellStyle name="Normal 37 8 2" xfId="613"/>
    <cellStyle name="Normal 37 8 2 2" xfId="954"/>
    <cellStyle name="Normal 37 8 2 2 2" xfId="5404"/>
    <cellStyle name="Normal 37 8 2 2 2 2" xfId="6662"/>
    <cellStyle name="Normal 37 8 2 2 2 2 2" xfId="38270"/>
    <cellStyle name="Normal 37 8 2 2 2 2 3" xfId="25413"/>
    <cellStyle name="Normal 37 8 2 2 2 2 4" xfId="16038"/>
    <cellStyle name="Normal 37 8 2 2 2 3" xfId="37012"/>
    <cellStyle name="Normal 37 8 2 2 2 4" xfId="24155"/>
    <cellStyle name="Normal 37 8 2 2 2 5" xfId="14780"/>
    <cellStyle name="Normal 37 8 2 2 3" xfId="6083"/>
    <cellStyle name="Normal 37 8 2 2 3 2" xfId="37691"/>
    <cellStyle name="Normal 37 8 2 2 3 3" xfId="24834"/>
    <cellStyle name="Normal 37 8 2 2 3 4" xfId="15459"/>
    <cellStyle name="Normal 37 8 2 2 4" xfId="4825"/>
    <cellStyle name="Normal 37 8 2 2 4 2" xfId="36437"/>
    <cellStyle name="Normal 37 8 2 2 4 3" xfId="23579"/>
    <cellStyle name="Normal 37 8 2 2 4 4" xfId="14204"/>
    <cellStyle name="Normal 37 8 2 2 5" xfId="32658"/>
    <cellStyle name="Normal 37 8 2 2 6" xfId="23067"/>
    <cellStyle name="Normal 37 8 2 2 7" xfId="10403"/>
    <cellStyle name="Normal 37 8 2 3" xfId="5403"/>
    <cellStyle name="Normal 37 8 2 3 2" xfId="6661"/>
    <cellStyle name="Normal 37 8 2 3 2 2" xfId="38269"/>
    <cellStyle name="Normal 37 8 2 3 2 3" xfId="25412"/>
    <cellStyle name="Normal 37 8 2 3 2 4" xfId="16037"/>
    <cellStyle name="Normal 37 8 2 3 3" xfId="37011"/>
    <cellStyle name="Normal 37 8 2 3 4" xfId="24154"/>
    <cellStyle name="Normal 37 8 2 3 5" xfId="14779"/>
    <cellStyle name="Normal 37 8 2 4" xfId="5883"/>
    <cellStyle name="Normal 37 8 2 4 2" xfId="37491"/>
    <cellStyle name="Normal 37 8 2 4 3" xfId="24634"/>
    <cellStyle name="Normal 37 8 2 4 4" xfId="15259"/>
    <cellStyle name="Normal 37 8 2 5" xfId="4626"/>
    <cellStyle name="Normal 37 8 2 5 2" xfId="36238"/>
    <cellStyle name="Normal 37 8 2 5 3" xfId="23380"/>
    <cellStyle name="Normal 37 8 2 5 4" xfId="14005"/>
    <cellStyle name="Normal 37 8 2 6" xfId="19537"/>
    <cellStyle name="Normal 37 8 2 7" xfId="28913"/>
    <cellStyle name="Normal 37 8 2 8" xfId="32417"/>
    <cellStyle name="Normal 37 8 2 9" xfId="10065"/>
    <cellStyle name="Normal 37 8 20" xfId="3189"/>
    <cellStyle name="Normal 37 8 20 2" xfId="8653"/>
    <cellStyle name="Normal 37 8 20 2 2" xfId="40259"/>
    <cellStyle name="Normal 37 8 20 2 3" xfId="27402"/>
    <cellStyle name="Normal 37 8 20 2 4" xfId="18027"/>
    <cellStyle name="Normal 37 8 20 3" xfId="21749"/>
    <cellStyle name="Normal 37 8 20 4" xfId="31125"/>
    <cellStyle name="Normal 37 8 20 5" xfId="34848"/>
    <cellStyle name="Normal 37 8 20 6" xfId="12615"/>
    <cellStyle name="Normal 37 8 21" xfId="3304"/>
    <cellStyle name="Normal 37 8 21 2" xfId="8767"/>
    <cellStyle name="Normal 37 8 21 2 2" xfId="40373"/>
    <cellStyle name="Normal 37 8 21 2 3" xfId="27516"/>
    <cellStyle name="Normal 37 8 21 2 4" xfId="18141"/>
    <cellStyle name="Normal 37 8 21 3" xfId="21863"/>
    <cellStyle name="Normal 37 8 21 4" xfId="31239"/>
    <cellStyle name="Normal 37 8 21 5" xfId="34962"/>
    <cellStyle name="Normal 37 8 21 6" xfId="12729"/>
    <cellStyle name="Normal 37 8 22" xfId="3419"/>
    <cellStyle name="Normal 37 8 22 2" xfId="8881"/>
    <cellStyle name="Normal 37 8 22 2 2" xfId="40487"/>
    <cellStyle name="Normal 37 8 22 2 3" xfId="27630"/>
    <cellStyle name="Normal 37 8 22 2 4" xfId="18255"/>
    <cellStyle name="Normal 37 8 22 3" xfId="21977"/>
    <cellStyle name="Normal 37 8 22 4" xfId="31353"/>
    <cellStyle name="Normal 37 8 22 5" xfId="35076"/>
    <cellStyle name="Normal 37 8 22 6" xfId="12843"/>
    <cellStyle name="Normal 37 8 23" xfId="3534"/>
    <cellStyle name="Normal 37 8 23 2" xfId="8995"/>
    <cellStyle name="Normal 37 8 23 2 2" xfId="40601"/>
    <cellStyle name="Normal 37 8 23 2 3" xfId="27744"/>
    <cellStyle name="Normal 37 8 23 2 4" xfId="18369"/>
    <cellStyle name="Normal 37 8 23 3" xfId="22091"/>
    <cellStyle name="Normal 37 8 23 4" xfId="31467"/>
    <cellStyle name="Normal 37 8 23 5" xfId="35190"/>
    <cellStyle name="Normal 37 8 23 6" xfId="12957"/>
    <cellStyle name="Normal 37 8 24" xfId="3649"/>
    <cellStyle name="Normal 37 8 24 2" xfId="9109"/>
    <cellStyle name="Normal 37 8 24 2 2" xfId="40715"/>
    <cellStyle name="Normal 37 8 24 2 3" xfId="27858"/>
    <cellStyle name="Normal 37 8 24 2 4" xfId="18483"/>
    <cellStyle name="Normal 37 8 24 3" xfId="22205"/>
    <cellStyle name="Normal 37 8 24 4" xfId="31581"/>
    <cellStyle name="Normal 37 8 24 5" xfId="35304"/>
    <cellStyle name="Normal 37 8 24 6" xfId="13071"/>
    <cellStyle name="Normal 37 8 25" xfId="3767"/>
    <cellStyle name="Normal 37 8 25 2" xfId="9226"/>
    <cellStyle name="Normal 37 8 25 2 2" xfId="40832"/>
    <cellStyle name="Normal 37 8 25 2 3" xfId="27975"/>
    <cellStyle name="Normal 37 8 25 2 4" xfId="18600"/>
    <cellStyle name="Normal 37 8 25 3" xfId="22322"/>
    <cellStyle name="Normal 37 8 25 4" xfId="31698"/>
    <cellStyle name="Normal 37 8 25 5" xfId="35421"/>
    <cellStyle name="Normal 37 8 25 6" xfId="13188"/>
    <cellStyle name="Normal 37 8 26" xfId="3887"/>
    <cellStyle name="Normal 37 8 26 2" xfId="9345"/>
    <cellStyle name="Normal 37 8 26 2 2" xfId="40951"/>
    <cellStyle name="Normal 37 8 26 2 3" xfId="28094"/>
    <cellStyle name="Normal 37 8 26 2 4" xfId="18719"/>
    <cellStyle name="Normal 37 8 26 3" xfId="22441"/>
    <cellStyle name="Normal 37 8 26 4" xfId="31817"/>
    <cellStyle name="Normal 37 8 26 5" xfId="35540"/>
    <cellStyle name="Normal 37 8 26 6" xfId="13307"/>
    <cellStyle name="Normal 37 8 27" xfId="4019"/>
    <cellStyle name="Normal 37 8 27 2" xfId="9476"/>
    <cellStyle name="Normal 37 8 27 2 2" xfId="41082"/>
    <cellStyle name="Normal 37 8 27 2 3" xfId="28225"/>
    <cellStyle name="Normal 37 8 27 2 4" xfId="18850"/>
    <cellStyle name="Normal 37 8 27 3" xfId="22572"/>
    <cellStyle name="Normal 37 8 27 4" xfId="31948"/>
    <cellStyle name="Normal 37 8 27 5" xfId="35671"/>
    <cellStyle name="Normal 37 8 27 6" xfId="13438"/>
    <cellStyle name="Normal 37 8 28" xfId="4135"/>
    <cellStyle name="Normal 37 8 28 2" xfId="9591"/>
    <cellStyle name="Normal 37 8 28 2 2" xfId="41197"/>
    <cellStyle name="Normal 37 8 28 2 3" xfId="28340"/>
    <cellStyle name="Normal 37 8 28 2 4" xfId="18965"/>
    <cellStyle name="Normal 37 8 28 3" xfId="22687"/>
    <cellStyle name="Normal 37 8 28 4" xfId="32063"/>
    <cellStyle name="Normal 37 8 28 5" xfId="35786"/>
    <cellStyle name="Normal 37 8 28 6" xfId="13553"/>
    <cellStyle name="Normal 37 8 29" xfId="4250"/>
    <cellStyle name="Normal 37 8 29 2" xfId="9705"/>
    <cellStyle name="Normal 37 8 29 2 2" xfId="41311"/>
    <cellStyle name="Normal 37 8 29 2 3" xfId="28454"/>
    <cellStyle name="Normal 37 8 29 2 4" xfId="19079"/>
    <cellStyle name="Normal 37 8 29 3" xfId="22801"/>
    <cellStyle name="Normal 37 8 29 4" xfId="32177"/>
    <cellStyle name="Normal 37 8 29 5" xfId="35900"/>
    <cellStyle name="Normal 37 8 29 6" xfId="13667"/>
    <cellStyle name="Normal 37 8 3" xfId="1130"/>
    <cellStyle name="Normal 37 8 3 2" xfId="5405"/>
    <cellStyle name="Normal 37 8 3 2 2" xfId="6663"/>
    <cellStyle name="Normal 37 8 3 2 2 2" xfId="38271"/>
    <cellStyle name="Normal 37 8 3 2 2 3" xfId="25414"/>
    <cellStyle name="Normal 37 8 3 2 2 4" xfId="16039"/>
    <cellStyle name="Normal 37 8 3 2 3" xfId="37013"/>
    <cellStyle name="Normal 37 8 3 2 4" xfId="24156"/>
    <cellStyle name="Normal 37 8 3 2 5" xfId="14781"/>
    <cellStyle name="Normal 37 8 3 3" xfId="6084"/>
    <cellStyle name="Normal 37 8 3 3 2" xfId="37692"/>
    <cellStyle name="Normal 37 8 3 3 3" xfId="24835"/>
    <cellStyle name="Normal 37 8 3 3 4" xfId="15460"/>
    <cellStyle name="Normal 37 8 3 4" xfId="4826"/>
    <cellStyle name="Normal 37 8 3 4 2" xfId="36438"/>
    <cellStyle name="Normal 37 8 3 4 3" xfId="23580"/>
    <cellStyle name="Normal 37 8 3 4 4" xfId="14205"/>
    <cellStyle name="Normal 37 8 3 5" xfId="19711"/>
    <cellStyle name="Normal 37 8 3 6" xfId="29087"/>
    <cellStyle name="Normal 37 8 3 7" xfId="32538"/>
    <cellStyle name="Normal 37 8 3 8" xfId="10577"/>
    <cellStyle name="Normal 37 8 30" xfId="854"/>
    <cellStyle name="Normal 37 8 30 2" xfId="9825"/>
    <cellStyle name="Normal 37 8 30 2 2" xfId="41431"/>
    <cellStyle name="Normal 37 8 30 2 3" xfId="28574"/>
    <cellStyle name="Normal 37 8 30 2 4" xfId="19199"/>
    <cellStyle name="Normal 37 8 30 3" xfId="22921"/>
    <cellStyle name="Normal 37 8 30 4" xfId="28815"/>
    <cellStyle name="Normal 37 8 30 5" xfId="32779"/>
    <cellStyle name="Normal 37 8 30 6" xfId="10305"/>
    <cellStyle name="Normal 37 8 31" xfId="733"/>
    <cellStyle name="Normal 37 8 31 2" xfId="5673"/>
    <cellStyle name="Normal 37 8 31 2 2" xfId="37281"/>
    <cellStyle name="Normal 37 8 31 2 3" xfId="24424"/>
    <cellStyle name="Normal 37 8 31 2 4" xfId="15049"/>
    <cellStyle name="Normal 37 8 31 3" xfId="19439"/>
    <cellStyle name="Normal 37 8 31 4" xfId="10185"/>
    <cellStyle name="Normal 37 8 32" xfId="4411"/>
    <cellStyle name="Normal 37 8 32 2" xfId="36023"/>
    <cellStyle name="Normal 37 8 32 3" xfId="23165"/>
    <cellStyle name="Normal 37 8 32 4" xfId="13790"/>
    <cellStyle name="Normal 37 8 33" xfId="19319"/>
    <cellStyle name="Normal 37 8 34" xfId="28695"/>
    <cellStyle name="Normal 37 8 35" xfId="32297"/>
    <cellStyle name="Normal 37 8 36" xfId="9945"/>
    <cellStyle name="Normal 37 8 4" xfId="1247"/>
    <cellStyle name="Normal 37 8 4 2" xfId="5406"/>
    <cellStyle name="Normal 37 8 4 2 2" xfId="6664"/>
    <cellStyle name="Normal 37 8 4 2 2 2" xfId="38272"/>
    <cellStyle name="Normal 37 8 4 2 2 3" xfId="25415"/>
    <cellStyle name="Normal 37 8 4 2 2 4" xfId="16040"/>
    <cellStyle name="Normal 37 8 4 2 3" xfId="37014"/>
    <cellStyle name="Normal 37 8 4 2 4" xfId="24157"/>
    <cellStyle name="Normal 37 8 4 2 5" xfId="14782"/>
    <cellStyle name="Normal 37 8 4 3" xfId="6270"/>
    <cellStyle name="Normal 37 8 4 3 2" xfId="37878"/>
    <cellStyle name="Normal 37 8 4 3 3" xfId="25021"/>
    <cellStyle name="Normal 37 8 4 3 4" xfId="15646"/>
    <cellStyle name="Normal 37 8 4 4" xfId="5012"/>
    <cellStyle name="Normal 37 8 4 4 2" xfId="36622"/>
    <cellStyle name="Normal 37 8 4 4 3" xfId="23765"/>
    <cellStyle name="Normal 37 8 4 4 4" xfId="14390"/>
    <cellStyle name="Normal 37 8 4 5" xfId="19827"/>
    <cellStyle name="Normal 37 8 4 6" xfId="29203"/>
    <cellStyle name="Normal 37 8 4 7" xfId="32927"/>
    <cellStyle name="Normal 37 8 4 8" xfId="10693"/>
    <cellStyle name="Normal 37 8 5" xfId="1363"/>
    <cellStyle name="Normal 37 8 5 2" xfId="6660"/>
    <cellStyle name="Normal 37 8 5 2 2" xfId="38268"/>
    <cellStyle name="Normal 37 8 5 2 3" xfId="25411"/>
    <cellStyle name="Normal 37 8 5 2 4" xfId="16036"/>
    <cellStyle name="Normal 37 8 5 3" xfId="5402"/>
    <cellStyle name="Normal 37 8 5 3 2" xfId="37010"/>
    <cellStyle name="Normal 37 8 5 3 3" xfId="24153"/>
    <cellStyle name="Normal 37 8 5 3 4" xfId="14778"/>
    <cellStyle name="Normal 37 8 5 4" xfId="19942"/>
    <cellStyle name="Normal 37 8 5 5" xfId="29318"/>
    <cellStyle name="Normal 37 8 5 6" xfId="33042"/>
    <cellStyle name="Normal 37 8 5 7" xfId="10808"/>
    <cellStyle name="Normal 37 8 6" xfId="1479"/>
    <cellStyle name="Normal 37 8 6 2" xfId="7192"/>
    <cellStyle name="Normal 37 8 6 2 2" xfId="38798"/>
    <cellStyle name="Normal 37 8 6 2 3" xfId="25941"/>
    <cellStyle name="Normal 37 8 6 2 4" xfId="16566"/>
    <cellStyle name="Normal 37 8 6 3" xfId="4528"/>
    <cellStyle name="Normal 37 8 6 3 2" xfId="36140"/>
    <cellStyle name="Normal 37 8 6 3 3" xfId="23282"/>
    <cellStyle name="Normal 37 8 6 3 4" xfId="13907"/>
    <cellStyle name="Normal 37 8 6 4" xfId="20057"/>
    <cellStyle name="Normal 37 8 6 5" xfId="29433"/>
    <cellStyle name="Normal 37 8 6 6" xfId="33157"/>
    <cellStyle name="Normal 37 8 6 7" xfId="10923"/>
    <cellStyle name="Normal 37 8 7" xfId="1594"/>
    <cellStyle name="Normal 37 8 7 2" xfId="5782"/>
    <cellStyle name="Normal 37 8 7 2 2" xfId="37390"/>
    <cellStyle name="Normal 37 8 7 2 3" xfId="24533"/>
    <cellStyle name="Normal 37 8 7 2 4" xfId="15158"/>
    <cellStyle name="Normal 37 8 7 3" xfId="20171"/>
    <cellStyle name="Normal 37 8 7 4" xfId="29547"/>
    <cellStyle name="Normal 37 8 7 5" xfId="33271"/>
    <cellStyle name="Normal 37 8 7 6" xfId="11037"/>
    <cellStyle name="Normal 37 8 8" xfId="1709"/>
    <cellStyle name="Normal 37 8 8 2" xfId="7127"/>
    <cellStyle name="Normal 37 8 8 2 2" xfId="38733"/>
    <cellStyle name="Normal 37 8 8 2 3" xfId="25876"/>
    <cellStyle name="Normal 37 8 8 2 4" xfId="16501"/>
    <cellStyle name="Normal 37 8 8 3" xfId="20285"/>
    <cellStyle name="Normal 37 8 8 4" xfId="29661"/>
    <cellStyle name="Normal 37 8 8 5" xfId="33385"/>
    <cellStyle name="Normal 37 8 8 6" xfId="11151"/>
    <cellStyle name="Normal 37 8 9" xfId="1824"/>
    <cellStyle name="Normal 37 8 9 2" xfId="7076"/>
    <cellStyle name="Normal 37 8 9 2 2" xfId="38682"/>
    <cellStyle name="Normal 37 8 9 2 3" xfId="25825"/>
    <cellStyle name="Normal 37 8 9 2 4" xfId="16450"/>
    <cellStyle name="Normal 37 8 9 3" xfId="20399"/>
    <cellStyle name="Normal 37 8 9 4" xfId="29775"/>
    <cellStyle name="Normal 37 8 9 5" xfId="33499"/>
    <cellStyle name="Normal 37 8 9 6" xfId="11265"/>
    <cellStyle name="Normal 37 9" xfId="531"/>
    <cellStyle name="Normal 37 9 2" xfId="893"/>
    <cellStyle name="Normal 37 9 2 2" xfId="5408"/>
    <cellStyle name="Normal 37 9 2 2 2" xfId="6666"/>
    <cellStyle name="Normal 37 9 2 2 2 2" xfId="38274"/>
    <cellStyle name="Normal 37 9 2 2 2 3" xfId="25417"/>
    <cellStyle name="Normal 37 9 2 2 2 4" xfId="16042"/>
    <cellStyle name="Normal 37 9 2 2 3" xfId="37016"/>
    <cellStyle name="Normal 37 9 2 2 4" xfId="24159"/>
    <cellStyle name="Normal 37 9 2 2 5" xfId="14784"/>
    <cellStyle name="Normal 37 9 2 3" xfId="6085"/>
    <cellStyle name="Normal 37 9 2 3 2" xfId="37693"/>
    <cellStyle name="Normal 37 9 2 3 3" xfId="24836"/>
    <cellStyle name="Normal 37 9 2 3 4" xfId="15461"/>
    <cellStyle name="Normal 37 9 2 4" xfId="4827"/>
    <cellStyle name="Normal 37 9 2 4 2" xfId="36439"/>
    <cellStyle name="Normal 37 9 2 4 3" xfId="23581"/>
    <cellStyle name="Normal 37 9 2 4 4" xfId="14206"/>
    <cellStyle name="Normal 37 9 2 5" xfId="32576"/>
    <cellStyle name="Normal 37 9 2 6" xfId="23030"/>
    <cellStyle name="Normal 37 9 2 7" xfId="10343"/>
    <cellStyle name="Normal 37 9 3" xfId="5407"/>
    <cellStyle name="Normal 37 9 3 2" xfId="6665"/>
    <cellStyle name="Normal 37 9 3 2 2" xfId="38273"/>
    <cellStyle name="Normal 37 9 3 2 3" xfId="25416"/>
    <cellStyle name="Normal 37 9 3 2 4" xfId="16041"/>
    <cellStyle name="Normal 37 9 3 3" xfId="37015"/>
    <cellStyle name="Normal 37 9 3 4" xfId="24158"/>
    <cellStyle name="Normal 37 9 3 5" xfId="14783"/>
    <cellStyle name="Normal 37 9 4" xfId="5822"/>
    <cellStyle name="Normal 37 9 4 2" xfId="37430"/>
    <cellStyle name="Normal 37 9 4 3" xfId="24573"/>
    <cellStyle name="Normal 37 9 4 4" xfId="15198"/>
    <cellStyle name="Normal 37 9 5" xfId="4566"/>
    <cellStyle name="Normal 37 9 5 2" xfId="36178"/>
    <cellStyle name="Normal 37 9 5 3" xfId="23320"/>
    <cellStyle name="Normal 37 9 5 4" xfId="13945"/>
    <cellStyle name="Normal 37 9 6" xfId="19477"/>
    <cellStyle name="Normal 37 9 7" xfId="28853"/>
    <cellStyle name="Normal 37 9 8" xfId="32335"/>
    <cellStyle name="Normal 37 9 9" xfId="9983"/>
    <cellStyle name="Normal 38" xfId="410"/>
    <cellStyle name="Normal 38 10" xfId="1048"/>
    <cellStyle name="Normal 38 10 2" xfId="5410"/>
    <cellStyle name="Normal 38 10 2 2" xfId="6668"/>
    <cellStyle name="Normal 38 10 2 2 2" xfId="38276"/>
    <cellStyle name="Normal 38 10 2 2 3" xfId="25419"/>
    <cellStyle name="Normal 38 10 2 2 4" xfId="16044"/>
    <cellStyle name="Normal 38 10 2 3" xfId="37018"/>
    <cellStyle name="Normal 38 10 2 4" xfId="24161"/>
    <cellStyle name="Normal 38 10 2 5" xfId="14786"/>
    <cellStyle name="Normal 38 10 3" xfId="6086"/>
    <cellStyle name="Normal 38 10 3 2" xfId="37694"/>
    <cellStyle name="Normal 38 10 3 3" xfId="24837"/>
    <cellStyle name="Normal 38 10 3 4" xfId="15462"/>
    <cellStyle name="Normal 38 10 4" xfId="4828"/>
    <cellStyle name="Normal 38 10 4 2" xfId="36440"/>
    <cellStyle name="Normal 38 10 4 3" xfId="23582"/>
    <cellStyle name="Normal 38 10 4 4" xfId="14207"/>
    <cellStyle name="Normal 38 10 5" xfId="19630"/>
    <cellStyle name="Normal 38 10 6" xfId="29006"/>
    <cellStyle name="Normal 38 10 7" xfId="32457"/>
    <cellStyle name="Normal 38 10 8" xfId="10496"/>
    <cellStyle name="Normal 38 11" xfId="1018"/>
    <cellStyle name="Normal 38 11 2" xfId="5411"/>
    <cellStyle name="Normal 38 11 2 2" xfId="6669"/>
    <cellStyle name="Normal 38 11 2 2 2" xfId="38277"/>
    <cellStyle name="Normal 38 11 2 2 3" xfId="25420"/>
    <cellStyle name="Normal 38 11 2 2 4" xfId="16045"/>
    <cellStyle name="Normal 38 11 2 3" xfId="37019"/>
    <cellStyle name="Normal 38 11 2 4" xfId="24162"/>
    <cellStyle name="Normal 38 11 2 5" xfId="14787"/>
    <cellStyle name="Normal 38 11 3" xfId="6189"/>
    <cellStyle name="Normal 38 11 3 2" xfId="37797"/>
    <cellStyle name="Normal 38 11 3 3" xfId="24940"/>
    <cellStyle name="Normal 38 11 3 4" xfId="15565"/>
    <cellStyle name="Normal 38 11 4" xfId="4931"/>
    <cellStyle name="Normal 38 11 4 2" xfId="36541"/>
    <cellStyle name="Normal 38 11 4 3" xfId="23684"/>
    <cellStyle name="Normal 38 11 4 4" xfId="14309"/>
    <cellStyle name="Normal 38 11 5" xfId="19600"/>
    <cellStyle name="Normal 38 11 6" xfId="28976"/>
    <cellStyle name="Normal 38 11 7" xfId="32820"/>
    <cellStyle name="Normal 38 11 8" xfId="10466"/>
    <cellStyle name="Normal 38 12" xfId="1039"/>
    <cellStyle name="Normal 38 12 2" xfId="6667"/>
    <cellStyle name="Normal 38 12 2 2" xfId="38275"/>
    <cellStyle name="Normal 38 12 2 3" xfId="25418"/>
    <cellStyle name="Normal 38 12 2 4" xfId="16043"/>
    <cellStyle name="Normal 38 12 3" xfId="5409"/>
    <cellStyle name="Normal 38 12 3 2" xfId="37017"/>
    <cellStyle name="Normal 38 12 3 3" xfId="24160"/>
    <cellStyle name="Normal 38 12 3 4" xfId="14785"/>
    <cellStyle name="Normal 38 12 4" xfId="19621"/>
    <cellStyle name="Normal 38 12 5" xfId="28997"/>
    <cellStyle name="Normal 38 12 6" xfId="32841"/>
    <cellStyle name="Normal 38 12 7" xfId="10487"/>
    <cellStyle name="Normal 38 13" xfId="1027"/>
    <cellStyle name="Normal 38 13 2" xfId="6915"/>
    <cellStyle name="Normal 38 13 2 2" xfId="38523"/>
    <cellStyle name="Normal 38 13 2 3" xfId="25666"/>
    <cellStyle name="Normal 38 13 2 4" xfId="16291"/>
    <cellStyle name="Normal 38 13 3" xfId="4447"/>
    <cellStyle name="Normal 38 13 3 2" xfId="36059"/>
    <cellStyle name="Normal 38 13 3 3" xfId="23201"/>
    <cellStyle name="Normal 38 13 3 4" xfId="13826"/>
    <cellStyle name="Normal 38 13 4" xfId="19609"/>
    <cellStyle name="Normal 38 13 5" xfId="28985"/>
    <cellStyle name="Normal 38 13 6" xfId="32829"/>
    <cellStyle name="Normal 38 13 7" xfId="10475"/>
    <cellStyle name="Normal 38 14" xfId="1042"/>
    <cellStyle name="Normal 38 14 2" xfId="5699"/>
    <cellStyle name="Normal 38 14 2 2" xfId="37307"/>
    <cellStyle name="Normal 38 14 2 3" xfId="24450"/>
    <cellStyle name="Normal 38 14 2 4" xfId="15075"/>
    <cellStyle name="Normal 38 14 3" xfId="19624"/>
    <cellStyle name="Normal 38 14 4" xfId="29000"/>
    <cellStyle name="Normal 38 14 5" xfId="32844"/>
    <cellStyle name="Normal 38 14 6" xfId="10490"/>
    <cellStyle name="Normal 38 15" xfId="1022"/>
    <cellStyle name="Normal 38 15 2" xfId="5840"/>
    <cellStyle name="Normal 38 15 2 2" xfId="37448"/>
    <cellStyle name="Normal 38 15 2 3" xfId="24591"/>
    <cellStyle name="Normal 38 15 2 4" xfId="15216"/>
    <cellStyle name="Normal 38 15 3" xfId="19604"/>
    <cellStyle name="Normal 38 15 4" xfId="28980"/>
    <cellStyle name="Normal 38 15 5" xfId="32824"/>
    <cellStyle name="Normal 38 15 6" xfId="10470"/>
    <cellStyle name="Normal 38 16" xfId="1035"/>
    <cellStyle name="Normal 38 16 2" xfId="6931"/>
    <cellStyle name="Normal 38 16 2 2" xfId="38539"/>
    <cellStyle name="Normal 38 16 2 3" xfId="25682"/>
    <cellStyle name="Normal 38 16 2 4" xfId="16307"/>
    <cellStyle name="Normal 38 16 3" xfId="19617"/>
    <cellStyle name="Normal 38 16 4" xfId="28993"/>
    <cellStyle name="Normal 38 16 5" xfId="32837"/>
    <cellStyle name="Normal 38 16 6" xfId="10483"/>
    <cellStyle name="Normal 38 17" xfId="1874"/>
    <cellStyle name="Normal 38 17 2" xfId="7349"/>
    <cellStyle name="Normal 38 17 2 2" xfId="38955"/>
    <cellStyle name="Normal 38 17 2 3" xfId="26098"/>
    <cellStyle name="Normal 38 17 2 4" xfId="16723"/>
    <cellStyle name="Normal 38 17 3" xfId="20445"/>
    <cellStyle name="Normal 38 17 4" xfId="29821"/>
    <cellStyle name="Normal 38 17 5" xfId="33544"/>
    <cellStyle name="Normal 38 17 6" xfId="11311"/>
    <cellStyle name="Normal 38 18" xfId="1869"/>
    <cellStyle name="Normal 38 18 2" xfId="7344"/>
    <cellStyle name="Normal 38 18 2 2" xfId="38950"/>
    <cellStyle name="Normal 38 18 2 3" xfId="26093"/>
    <cellStyle name="Normal 38 18 2 4" xfId="16718"/>
    <cellStyle name="Normal 38 18 3" xfId="20440"/>
    <cellStyle name="Normal 38 18 4" xfId="29816"/>
    <cellStyle name="Normal 38 18 5" xfId="33539"/>
    <cellStyle name="Normal 38 18 6" xfId="11306"/>
    <cellStyle name="Normal 38 19" xfId="2163"/>
    <cellStyle name="Normal 38 19 2" xfId="7636"/>
    <cellStyle name="Normal 38 19 2 2" xfId="39242"/>
    <cellStyle name="Normal 38 19 2 3" xfId="26385"/>
    <cellStyle name="Normal 38 19 2 4" xfId="17010"/>
    <cellStyle name="Normal 38 19 3" xfId="20732"/>
    <cellStyle name="Normal 38 19 4" xfId="30108"/>
    <cellStyle name="Normal 38 19 5" xfId="33831"/>
    <cellStyle name="Normal 38 19 6" xfId="11598"/>
    <cellStyle name="Normal 38 2" xfId="416"/>
    <cellStyle name="Normal 38 2 10" xfId="1169"/>
    <cellStyle name="Normal 38 2 10 2" xfId="5413"/>
    <cellStyle name="Normal 38 2 10 2 2" xfId="6671"/>
    <cellStyle name="Normal 38 2 10 2 2 2" xfId="38279"/>
    <cellStyle name="Normal 38 2 10 2 2 3" xfId="25422"/>
    <cellStyle name="Normal 38 2 10 2 2 4" xfId="16047"/>
    <cellStyle name="Normal 38 2 10 2 3" xfId="37021"/>
    <cellStyle name="Normal 38 2 10 2 4" xfId="24164"/>
    <cellStyle name="Normal 38 2 10 2 5" xfId="14789"/>
    <cellStyle name="Normal 38 2 10 3" xfId="6194"/>
    <cellStyle name="Normal 38 2 10 3 2" xfId="37802"/>
    <cellStyle name="Normal 38 2 10 3 3" xfId="24945"/>
    <cellStyle name="Normal 38 2 10 3 4" xfId="15570"/>
    <cellStyle name="Normal 38 2 10 4" xfId="4936"/>
    <cellStyle name="Normal 38 2 10 4 2" xfId="36546"/>
    <cellStyle name="Normal 38 2 10 4 3" xfId="23689"/>
    <cellStyle name="Normal 38 2 10 4 4" xfId="14314"/>
    <cellStyle name="Normal 38 2 10 5" xfId="19750"/>
    <cellStyle name="Normal 38 2 10 6" xfId="29126"/>
    <cellStyle name="Normal 38 2 10 7" xfId="32850"/>
    <cellStyle name="Normal 38 2 10 8" xfId="10616"/>
    <cellStyle name="Normal 38 2 11" xfId="1285"/>
    <cellStyle name="Normal 38 2 11 2" xfId="6670"/>
    <cellStyle name="Normal 38 2 11 2 2" xfId="38278"/>
    <cellStyle name="Normal 38 2 11 2 3" xfId="25421"/>
    <cellStyle name="Normal 38 2 11 2 4" xfId="16046"/>
    <cellStyle name="Normal 38 2 11 3" xfId="5412"/>
    <cellStyle name="Normal 38 2 11 3 2" xfId="37020"/>
    <cellStyle name="Normal 38 2 11 3 3" xfId="24163"/>
    <cellStyle name="Normal 38 2 11 3 4" xfId="14788"/>
    <cellStyle name="Normal 38 2 11 4" xfId="19865"/>
    <cellStyle name="Normal 38 2 11 5" xfId="29241"/>
    <cellStyle name="Normal 38 2 11 6" xfId="32965"/>
    <cellStyle name="Normal 38 2 11 7" xfId="10731"/>
    <cellStyle name="Normal 38 2 12" xfId="1402"/>
    <cellStyle name="Normal 38 2 12 2" xfId="7229"/>
    <cellStyle name="Normal 38 2 12 2 2" xfId="38835"/>
    <cellStyle name="Normal 38 2 12 2 3" xfId="25978"/>
    <cellStyle name="Normal 38 2 12 2 4" xfId="16603"/>
    <cellStyle name="Normal 38 2 12 3" xfId="4452"/>
    <cellStyle name="Normal 38 2 12 3 2" xfId="36064"/>
    <cellStyle name="Normal 38 2 12 3 3" xfId="23206"/>
    <cellStyle name="Normal 38 2 12 3 4" xfId="13831"/>
    <cellStyle name="Normal 38 2 12 4" xfId="19981"/>
    <cellStyle name="Normal 38 2 12 5" xfId="29357"/>
    <cellStyle name="Normal 38 2 12 6" xfId="33081"/>
    <cellStyle name="Normal 38 2 12 7" xfId="10847"/>
    <cellStyle name="Normal 38 2 13" xfId="1517"/>
    <cellStyle name="Normal 38 2 13 2" xfId="5705"/>
    <cellStyle name="Normal 38 2 13 2 2" xfId="37313"/>
    <cellStyle name="Normal 38 2 13 2 3" xfId="24456"/>
    <cellStyle name="Normal 38 2 13 2 4" xfId="15081"/>
    <cellStyle name="Normal 38 2 13 3" xfId="20095"/>
    <cellStyle name="Normal 38 2 13 4" xfId="29471"/>
    <cellStyle name="Normal 38 2 13 5" xfId="33195"/>
    <cellStyle name="Normal 38 2 13 6" xfId="10961"/>
    <cellStyle name="Normal 38 2 14" xfId="1632"/>
    <cellStyle name="Normal 38 2 14 2" xfId="7037"/>
    <cellStyle name="Normal 38 2 14 2 2" xfId="38643"/>
    <cellStyle name="Normal 38 2 14 2 3" xfId="25786"/>
    <cellStyle name="Normal 38 2 14 2 4" xfId="16411"/>
    <cellStyle name="Normal 38 2 14 3" xfId="20209"/>
    <cellStyle name="Normal 38 2 14 4" xfId="29585"/>
    <cellStyle name="Normal 38 2 14 5" xfId="33309"/>
    <cellStyle name="Normal 38 2 14 6" xfId="11075"/>
    <cellStyle name="Normal 38 2 15" xfId="1747"/>
    <cellStyle name="Normal 38 2 15 2" xfId="7071"/>
    <cellStyle name="Normal 38 2 15 2 2" xfId="38677"/>
    <cellStyle name="Normal 38 2 15 2 3" xfId="25820"/>
    <cellStyle name="Normal 38 2 15 2 4" xfId="16445"/>
    <cellStyle name="Normal 38 2 15 3" xfId="20323"/>
    <cellStyle name="Normal 38 2 15 4" xfId="29699"/>
    <cellStyle name="Normal 38 2 15 5" xfId="33423"/>
    <cellStyle name="Normal 38 2 15 6" xfId="11189"/>
    <cellStyle name="Normal 38 2 16" xfId="1879"/>
    <cellStyle name="Normal 38 2 16 2" xfId="7354"/>
    <cellStyle name="Normal 38 2 16 2 2" xfId="38960"/>
    <cellStyle name="Normal 38 2 16 2 3" xfId="26103"/>
    <cellStyle name="Normal 38 2 16 2 4" xfId="16728"/>
    <cellStyle name="Normal 38 2 16 3" xfId="20450"/>
    <cellStyle name="Normal 38 2 16 4" xfId="29826"/>
    <cellStyle name="Normal 38 2 16 5" xfId="33549"/>
    <cellStyle name="Normal 38 2 16 6" xfId="11316"/>
    <cellStyle name="Normal 38 2 17" xfId="1995"/>
    <cellStyle name="Normal 38 2 17 2" xfId="7469"/>
    <cellStyle name="Normal 38 2 17 2 2" xfId="39075"/>
    <cellStyle name="Normal 38 2 17 2 3" xfId="26218"/>
    <cellStyle name="Normal 38 2 17 2 4" xfId="16843"/>
    <cellStyle name="Normal 38 2 17 3" xfId="20565"/>
    <cellStyle name="Normal 38 2 17 4" xfId="29941"/>
    <cellStyle name="Normal 38 2 17 5" xfId="33664"/>
    <cellStyle name="Normal 38 2 17 6" xfId="11431"/>
    <cellStyle name="Normal 38 2 18" xfId="2168"/>
    <cellStyle name="Normal 38 2 18 2" xfId="7641"/>
    <cellStyle name="Normal 38 2 18 2 2" xfId="39247"/>
    <cellStyle name="Normal 38 2 18 2 3" xfId="26390"/>
    <cellStyle name="Normal 38 2 18 2 4" xfId="17015"/>
    <cellStyle name="Normal 38 2 18 3" xfId="20737"/>
    <cellStyle name="Normal 38 2 18 4" xfId="30113"/>
    <cellStyle name="Normal 38 2 18 5" xfId="33836"/>
    <cellStyle name="Normal 38 2 18 6" xfId="11603"/>
    <cellStyle name="Normal 38 2 19" xfId="2285"/>
    <cellStyle name="Normal 38 2 19 2" xfId="7757"/>
    <cellStyle name="Normal 38 2 19 2 2" xfId="39363"/>
    <cellStyle name="Normal 38 2 19 2 3" xfId="26506"/>
    <cellStyle name="Normal 38 2 19 2 4" xfId="17131"/>
    <cellStyle name="Normal 38 2 19 3" xfId="20853"/>
    <cellStyle name="Normal 38 2 19 4" xfId="30229"/>
    <cellStyle name="Normal 38 2 19 5" xfId="33952"/>
    <cellStyle name="Normal 38 2 19 6" xfId="11719"/>
    <cellStyle name="Normal 38 2 2" xfId="435"/>
    <cellStyle name="Normal 38 2 2 10" xfId="1766"/>
    <cellStyle name="Normal 38 2 2 10 2" xfId="6976"/>
    <cellStyle name="Normal 38 2 2 10 2 2" xfId="38582"/>
    <cellStyle name="Normal 38 2 2 10 2 3" xfId="25725"/>
    <cellStyle name="Normal 38 2 2 10 2 4" xfId="16350"/>
    <cellStyle name="Normal 38 2 2 10 3" xfId="20341"/>
    <cellStyle name="Normal 38 2 2 10 4" xfId="29717"/>
    <cellStyle name="Normal 38 2 2 10 5" xfId="33441"/>
    <cellStyle name="Normal 38 2 2 10 6" xfId="11207"/>
    <cellStyle name="Normal 38 2 2 11" xfId="1898"/>
    <cellStyle name="Normal 38 2 2 11 2" xfId="7372"/>
    <cellStyle name="Normal 38 2 2 11 2 2" xfId="38978"/>
    <cellStyle name="Normal 38 2 2 11 2 3" xfId="26121"/>
    <cellStyle name="Normal 38 2 2 11 2 4" xfId="16746"/>
    <cellStyle name="Normal 38 2 2 11 3" xfId="20468"/>
    <cellStyle name="Normal 38 2 2 11 4" xfId="29844"/>
    <cellStyle name="Normal 38 2 2 11 5" xfId="33567"/>
    <cellStyle name="Normal 38 2 2 11 6" xfId="11334"/>
    <cellStyle name="Normal 38 2 2 12" xfId="2014"/>
    <cellStyle name="Normal 38 2 2 12 2" xfId="7487"/>
    <cellStyle name="Normal 38 2 2 12 2 2" xfId="39093"/>
    <cellStyle name="Normal 38 2 2 12 2 3" xfId="26236"/>
    <cellStyle name="Normal 38 2 2 12 2 4" xfId="16861"/>
    <cellStyle name="Normal 38 2 2 12 3" xfId="20583"/>
    <cellStyle name="Normal 38 2 2 12 4" xfId="29959"/>
    <cellStyle name="Normal 38 2 2 12 5" xfId="33682"/>
    <cellStyle name="Normal 38 2 2 12 6" xfId="11449"/>
    <cellStyle name="Normal 38 2 2 13" xfId="2188"/>
    <cellStyle name="Normal 38 2 2 13 2" xfId="7660"/>
    <cellStyle name="Normal 38 2 2 13 2 2" xfId="39266"/>
    <cellStyle name="Normal 38 2 2 13 2 3" xfId="26409"/>
    <cellStyle name="Normal 38 2 2 13 2 4" xfId="17034"/>
    <cellStyle name="Normal 38 2 2 13 3" xfId="20756"/>
    <cellStyle name="Normal 38 2 2 13 4" xfId="30132"/>
    <cellStyle name="Normal 38 2 2 13 5" xfId="33855"/>
    <cellStyle name="Normal 38 2 2 13 6" xfId="11622"/>
    <cellStyle name="Normal 38 2 2 14" xfId="2306"/>
    <cellStyle name="Normal 38 2 2 14 2" xfId="7777"/>
    <cellStyle name="Normal 38 2 2 14 2 2" xfId="39383"/>
    <cellStyle name="Normal 38 2 2 14 2 3" xfId="26526"/>
    <cellStyle name="Normal 38 2 2 14 2 4" xfId="17151"/>
    <cellStyle name="Normal 38 2 2 14 3" xfId="20873"/>
    <cellStyle name="Normal 38 2 2 14 4" xfId="30249"/>
    <cellStyle name="Normal 38 2 2 14 5" xfId="33972"/>
    <cellStyle name="Normal 38 2 2 14 6" xfId="11739"/>
    <cellStyle name="Normal 38 2 2 15" xfId="2423"/>
    <cellStyle name="Normal 38 2 2 15 2" xfId="7893"/>
    <cellStyle name="Normal 38 2 2 15 2 2" xfId="39499"/>
    <cellStyle name="Normal 38 2 2 15 2 3" xfId="26642"/>
    <cellStyle name="Normal 38 2 2 15 2 4" xfId="17267"/>
    <cellStyle name="Normal 38 2 2 15 3" xfId="20989"/>
    <cellStyle name="Normal 38 2 2 15 4" xfId="30365"/>
    <cellStyle name="Normal 38 2 2 15 5" xfId="34088"/>
    <cellStyle name="Normal 38 2 2 15 6" xfId="11855"/>
    <cellStyle name="Normal 38 2 2 16" xfId="2542"/>
    <cellStyle name="Normal 38 2 2 16 2" xfId="8011"/>
    <cellStyle name="Normal 38 2 2 16 2 2" xfId="39617"/>
    <cellStyle name="Normal 38 2 2 16 2 3" xfId="26760"/>
    <cellStyle name="Normal 38 2 2 16 2 4" xfId="17385"/>
    <cellStyle name="Normal 38 2 2 16 3" xfId="21107"/>
    <cellStyle name="Normal 38 2 2 16 4" xfId="30483"/>
    <cellStyle name="Normal 38 2 2 16 5" xfId="34206"/>
    <cellStyle name="Normal 38 2 2 16 6" xfId="11973"/>
    <cellStyle name="Normal 38 2 2 17" xfId="2661"/>
    <cellStyle name="Normal 38 2 2 17 2" xfId="8129"/>
    <cellStyle name="Normal 38 2 2 17 2 2" xfId="39735"/>
    <cellStyle name="Normal 38 2 2 17 2 3" xfId="26878"/>
    <cellStyle name="Normal 38 2 2 17 2 4" xfId="17503"/>
    <cellStyle name="Normal 38 2 2 17 3" xfId="21225"/>
    <cellStyle name="Normal 38 2 2 17 4" xfId="30601"/>
    <cellStyle name="Normal 38 2 2 17 5" xfId="34324"/>
    <cellStyle name="Normal 38 2 2 17 6" xfId="12091"/>
    <cellStyle name="Normal 38 2 2 18" xfId="2778"/>
    <cellStyle name="Normal 38 2 2 18 2" xfId="8245"/>
    <cellStyle name="Normal 38 2 2 18 2 2" xfId="39851"/>
    <cellStyle name="Normal 38 2 2 18 2 3" xfId="26994"/>
    <cellStyle name="Normal 38 2 2 18 2 4" xfId="17619"/>
    <cellStyle name="Normal 38 2 2 18 3" xfId="21341"/>
    <cellStyle name="Normal 38 2 2 18 4" xfId="30717"/>
    <cellStyle name="Normal 38 2 2 18 5" xfId="34440"/>
    <cellStyle name="Normal 38 2 2 18 6" xfId="12207"/>
    <cellStyle name="Normal 38 2 2 19" xfId="2896"/>
    <cellStyle name="Normal 38 2 2 19 2" xfId="8362"/>
    <cellStyle name="Normal 38 2 2 19 2 2" xfId="39968"/>
    <cellStyle name="Normal 38 2 2 19 2 3" xfId="27111"/>
    <cellStyle name="Normal 38 2 2 19 2 4" xfId="17736"/>
    <cellStyle name="Normal 38 2 2 19 3" xfId="21458"/>
    <cellStyle name="Normal 38 2 2 19 4" xfId="30834"/>
    <cellStyle name="Normal 38 2 2 19 5" xfId="34557"/>
    <cellStyle name="Normal 38 2 2 19 6" xfId="12324"/>
    <cellStyle name="Normal 38 2 2 2" xfId="506"/>
    <cellStyle name="Normal 38 2 2 2 10" xfId="1970"/>
    <cellStyle name="Normal 38 2 2 2 10 2" xfId="7444"/>
    <cellStyle name="Normal 38 2 2 2 10 2 2" xfId="39050"/>
    <cellStyle name="Normal 38 2 2 2 10 2 3" xfId="26193"/>
    <cellStyle name="Normal 38 2 2 2 10 2 4" xfId="16818"/>
    <cellStyle name="Normal 38 2 2 2 10 3" xfId="20540"/>
    <cellStyle name="Normal 38 2 2 2 10 4" xfId="29916"/>
    <cellStyle name="Normal 38 2 2 2 10 5" xfId="33639"/>
    <cellStyle name="Normal 38 2 2 2 10 6" xfId="11406"/>
    <cellStyle name="Normal 38 2 2 2 11" xfId="2086"/>
    <cellStyle name="Normal 38 2 2 2 11 2" xfId="7559"/>
    <cellStyle name="Normal 38 2 2 2 11 2 2" xfId="39165"/>
    <cellStyle name="Normal 38 2 2 2 11 2 3" xfId="26308"/>
    <cellStyle name="Normal 38 2 2 2 11 2 4" xfId="16933"/>
    <cellStyle name="Normal 38 2 2 2 11 3" xfId="20655"/>
    <cellStyle name="Normal 38 2 2 2 11 4" xfId="30031"/>
    <cellStyle name="Normal 38 2 2 2 11 5" xfId="33754"/>
    <cellStyle name="Normal 38 2 2 2 11 6" xfId="11521"/>
    <cellStyle name="Normal 38 2 2 2 12" xfId="2260"/>
    <cellStyle name="Normal 38 2 2 2 12 2" xfId="7732"/>
    <cellStyle name="Normal 38 2 2 2 12 2 2" xfId="39338"/>
    <cellStyle name="Normal 38 2 2 2 12 2 3" xfId="26481"/>
    <cellStyle name="Normal 38 2 2 2 12 2 4" xfId="17106"/>
    <cellStyle name="Normal 38 2 2 2 12 3" xfId="20828"/>
    <cellStyle name="Normal 38 2 2 2 12 4" xfId="30204"/>
    <cellStyle name="Normal 38 2 2 2 12 5" xfId="33927"/>
    <cellStyle name="Normal 38 2 2 2 12 6" xfId="11694"/>
    <cellStyle name="Normal 38 2 2 2 13" xfId="2378"/>
    <cellStyle name="Normal 38 2 2 2 13 2" xfId="7849"/>
    <cellStyle name="Normal 38 2 2 2 13 2 2" xfId="39455"/>
    <cellStyle name="Normal 38 2 2 2 13 2 3" xfId="26598"/>
    <cellStyle name="Normal 38 2 2 2 13 2 4" xfId="17223"/>
    <cellStyle name="Normal 38 2 2 2 13 3" xfId="20945"/>
    <cellStyle name="Normal 38 2 2 2 13 4" xfId="30321"/>
    <cellStyle name="Normal 38 2 2 2 13 5" xfId="34044"/>
    <cellStyle name="Normal 38 2 2 2 13 6" xfId="11811"/>
    <cellStyle name="Normal 38 2 2 2 14" xfId="2495"/>
    <cellStyle name="Normal 38 2 2 2 14 2" xfId="7965"/>
    <cellStyle name="Normal 38 2 2 2 14 2 2" xfId="39571"/>
    <cellStyle name="Normal 38 2 2 2 14 2 3" xfId="26714"/>
    <cellStyle name="Normal 38 2 2 2 14 2 4" xfId="17339"/>
    <cellStyle name="Normal 38 2 2 2 14 3" xfId="21061"/>
    <cellStyle name="Normal 38 2 2 2 14 4" xfId="30437"/>
    <cellStyle name="Normal 38 2 2 2 14 5" xfId="34160"/>
    <cellStyle name="Normal 38 2 2 2 14 6" xfId="11927"/>
    <cellStyle name="Normal 38 2 2 2 15" xfId="2614"/>
    <cellStyle name="Normal 38 2 2 2 15 2" xfId="8083"/>
    <cellStyle name="Normal 38 2 2 2 15 2 2" xfId="39689"/>
    <cellStyle name="Normal 38 2 2 2 15 2 3" xfId="26832"/>
    <cellStyle name="Normal 38 2 2 2 15 2 4" xfId="17457"/>
    <cellStyle name="Normal 38 2 2 2 15 3" xfId="21179"/>
    <cellStyle name="Normal 38 2 2 2 15 4" xfId="30555"/>
    <cellStyle name="Normal 38 2 2 2 15 5" xfId="34278"/>
    <cellStyle name="Normal 38 2 2 2 15 6" xfId="12045"/>
    <cellStyle name="Normal 38 2 2 2 16" xfId="2733"/>
    <cellStyle name="Normal 38 2 2 2 16 2" xfId="8201"/>
    <cellStyle name="Normal 38 2 2 2 16 2 2" xfId="39807"/>
    <cellStyle name="Normal 38 2 2 2 16 2 3" xfId="26950"/>
    <cellStyle name="Normal 38 2 2 2 16 2 4" xfId="17575"/>
    <cellStyle name="Normal 38 2 2 2 16 3" xfId="21297"/>
    <cellStyle name="Normal 38 2 2 2 16 4" xfId="30673"/>
    <cellStyle name="Normal 38 2 2 2 16 5" xfId="34396"/>
    <cellStyle name="Normal 38 2 2 2 16 6" xfId="12163"/>
    <cellStyle name="Normal 38 2 2 2 17" xfId="2850"/>
    <cellStyle name="Normal 38 2 2 2 17 2" xfId="8317"/>
    <cellStyle name="Normal 38 2 2 2 17 2 2" xfId="39923"/>
    <cellStyle name="Normal 38 2 2 2 17 2 3" xfId="27066"/>
    <cellStyle name="Normal 38 2 2 2 17 2 4" xfId="17691"/>
    <cellStyle name="Normal 38 2 2 2 17 3" xfId="21413"/>
    <cellStyle name="Normal 38 2 2 2 17 4" xfId="30789"/>
    <cellStyle name="Normal 38 2 2 2 17 5" xfId="34512"/>
    <cellStyle name="Normal 38 2 2 2 17 6" xfId="12279"/>
    <cellStyle name="Normal 38 2 2 2 18" xfId="2968"/>
    <cellStyle name="Normal 38 2 2 2 18 2" xfId="8434"/>
    <cellStyle name="Normal 38 2 2 2 18 2 2" xfId="40040"/>
    <cellStyle name="Normal 38 2 2 2 18 2 3" xfId="27183"/>
    <cellStyle name="Normal 38 2 2 2 18 2 4" xfId="17808"/>
    <cellStyle name="Normal 38 2 2 2 18 3" xfId="21530"/>
    <cellStyle name="Normal 38 2 2 2 18 4" xfId="30906"/>
    <cellStyle name="Normal 38 2 2 2 18 5" xfId="34629"/>
    <cellStyle name="Normal 38 2 2 2 18 6" xfId="12396"/>
    <cellStyle name="Normal 38 2 2 2 19" xfId="3088"/>
    <cellStyle name="Normal 38 2 2 2 19 2" xfId="8553"/>
    <cellStyle name="Normal 38 2 2 2 19 2 2" xfId="40159"/>
    <cellStyle name="Normal 38 2 2 2 19 2 3" xfId="27302"/>
    <cellStyle name="Normal 38 2 2 2 19 2 4" xfId="17927"/>
    <cellStyle name="Normal 38 2 2 2 19 3" xfId="21649"/>
    <cellStyle name="Normal 38 2 2 2 19 4" xfId="31025"/>
    <cellStyle name="Normal 38 2 2 2 19 5" xfId="34748"/>
    <cellStyle name="Normal 38 2 2 2 19 6" xfId="12515"/>
    <cellStyle name="Normal 38 2 2 2 2" xfId="627"/>
    <cellStyle name="Normal 38 2 2 2 2 2" xfId="979"/>
    <cellStyle name="Normal 38 2 2 2 2 2 2" xfId="5417"/>
    <cellStyle name="Normal 38 2 2 2 2 2 2 2" xfId="6675"/>
    <cellStyle name="Normal 38 2 2 2 2 2 2 2 2" xfId="38283"/>
    <cellStyle name="Normal 38 2 2 2 2 2 2 2 3" xfId="25426"/>
    <cellStyle name="Normal 38 2 2 2 2 2 2 2 4" xfId="16051"/>
    <cellStyle name="Normal 38 2 2 2 2 2 2 3" xfId="37025"/>
    <cellStyle name="Normal 38 2 2 2 2 2 2 4" xfId="24168"/>
    <cellStyle name="Normal 38 2 2 2 2 2 2 5" xfId="14793"/>
    <cellStyle name="Normal 38 2 2 2 2 2 3" xfId="6087"/>
    <cellStyle name="Normal 38 2 2 2 2 2 3 2" xfId="37695"/>
    <cellStyle name="Normal 38 2 2 2 2 2 3 3" xfId="24838"/>
    <cellStyle name="Normal 38 2 2 2 2 2 3 4" xfId="15463"/>
    <cellStyle name="Normal 38 2 2 2 2 2 4" xfId="4829"/>
    <cellStyle name="Normal 38 2 2 2 2 2 4 2" xfId="36441"/>
    <cellStyle name="Normal 38 2 2 2 2 2 4 3" xfId="23583"/>
    <cellStyle name="Normal 38 2 2 2 2 2 4 4" xfId="14208"/>
    <cellStyle name="Normal 38 2 2 2 2 2 5" xfId="32672"/>
    <cellStyle name="Normal 38 2 2 2 2 2 6" xfId="23047"/>
    <cellStyle name="Normal 38 2 2 2 2 2 7" xfId="10427"/>
    <cellStyle name="Normal 38 2 2 2 2 3" xfId="5416"/>
    <cellStyle name="Normal 38 2 2 2 2 3 2" xfId="6674"/>
    <cellStyle name="Normal 38 2 2 2 2 3 2 2" xfId="38282"/>
    <cellStyle name="Normal 38 2 2 2 2 3 2 3" xfId="25425"/>
    <cellStyle name="Normal 38 2 2 2 2 3 2 4" xfId="16050"/>
    <cellStyle name="Normal 38 2 2 2 2 3 3" xfId="37024"/>
    <cellStyle name="Normal 38 2 2 2 2 3 4" xfId="24167"/>
    <cellStyle name="Normal 38 2 2 2 2 3 5" xfId="14792"/>
    <cellStyle name="Normal 38 2 2 2 2 4" xfId="5908"/>
    <cellStyle name="Normal 38 2 2 2 2 4 2" xfId="37516"/>
    <cellStyle name="Normal 38 2 2 2 2 4 3" xfId="24659"/>
    <cellStyle name="Normal 38 2 2 2 2 4 4" xfId="15284"/>
    <cellStyle name="Normal 38 2 2 2 2 5" xfId="4650"/>
    <cellStyle name="Normal 38 2 2 2 2 5 2" xfId="36262"/>
    <cellStyle name="Normal 38 2 2 2 2 5 3" xfId="23404"/>
    <cellStyle name="Normal 38 2 2 2 2 5 4" xfId="14029"/>
    <cellStyle name="Normal 38 2 2 2 2 6" xfId="19561"/>
    <cellStyle name="Normal 38 2 2 2 2 7" xfId="28937"/>
    <cellStyle name="Normal 38 2 2 2 2 8" xfId="32431"/>
    <cellStyle name="Normal 38 2 2 2 2 9" xfId="10079"/>
    <cellStyle name="Normal 38 2 2 2 20" xfId="3203"/>
    <cellStyle name="Normal 38 2 2 2 20 2" xfId="8667"/>
    <cellStyle name="Normal 38 2 2 2 20 2 2" xfId="40273"/>
    <cellStyle name="Normal 38 2 2 2 20 2 3" xfId="27416"/>
    <cellStyle name="Normal 38 2 2 2 20 2 4" xfId="18041"/>
    <cellStyle name="Normal 38 2 2 2 20 3" xfId="21763"/>
    <cellStyle name="Normal 38 2 2 2 20 4" xfId="31139"/>
    <cellStyle name="Normal 38 2 2 2 20 5" xfId="34862"/>
    <cellStyle name="Normal 38 2 2 2 20 6" xfId="12629"/>
    <cellStyle name="Normal 38 2 2 2 21" xfId="3318"/>
    <cellStyle name="Normal 38 2 2 2 21 2" xfId="8781"/>
    <cellStyle name="Normal 38 2 2 2 21 2 2" xfId="40387"/>
    <cellStyle name="Normal 38 2 2 2 21 2 3" xfId="27530"/>
    <cellStyle name="Normal 38 2 2 2 21 2 4" xfId="18155"/>
    <cellStyle name="Normal 38 2 2 2 21 3" xfId="21877"/>
    <cellStyle name="Normal 38 2 2 2 21 4" xfId="31253"/>
    <cellStyle name="Normal 38 2 2 2 21 5" xfId="34976"/>
    <cellStyle name="Normal 38 2 2 2 21 6" xfId="12743"/>
    <cellStyle name="Normal 38 2 2 2 22" xfId="3433"/>
    <cellStyle name="Normal 38 2 2 2 22 2" xfId="8895"/>
    <cellStyle name="Normal 38 2 2 2 22 2 2" xfId="40501"/>
    <cellStyle name="Normal 38 2 2 2 22 2 3" xfId="27644"/>
    <cellStyle name="Normal 38 2 2 2 22 2 4" xfId="18269"/>
    <cellStyle name="Normal 38 2 2 2 22 3" xfId="21991"/>
    <cellStyle name="Normal 38 2 2 2 22 4" xfId="31367"/>
    <cellStyle name="Normal 38 2 2 2 22 5" xfId="35090"/>
    <cellStyle name="Normal 38 2 2 2 22 6" xfId="12857"/>
    <cellStyle name="Normal 38 2 2 2 23" xfId="3548"/>
    <cellStyle name="Normal 38 2 2 2 23 2" xfId="9009"/>
    <cellStyle name="Normal 38 2 2 2 23 2 2" xfId="40615"/>
    <cellStyle name="Normal 38 2 2 2 23 2 3" xfId="27758"/>
    <cellStyle name="Normal 38 2 2 2 23 2 4" xfId="18383"/>
    <cellStyle name="Normal 38 2 2 2 23 3" xfId="22105"/>
    <cellStyle name="Normal 38 2 2 2 23 4" xfId="31481"/>
    <cellStyle name="Normal 38 2 2 2 23 5" xfId="35204"/>
    <cellStyle name="Normal 38 2 2 2 23 6" xfId="12971"/>
    <cellStyle name="Normal 38 2 2 2 24" xfId="3663"/>
    <cellStyle name="Normal 38 2 2 2 24 2" xfId="9123"/>
    <cellStyle name="Normal 38 2 2 2 24 2 2" xfId="40729"/>
    <cellStyle name="Normal 38 2 2 2 24 2 3" xfId="27872"/>
    <cellStyle name="Normal 38 2 2 2 24 2 4" xfId="18497"/>
    <cellStyle name="Normal 38 2 2 2 24 3" xfId="22219"/>
    <cellStyle name="Normal 38 2 2 2 24 4" xfId="31595"/>
    <cellStyle name="Normal 38 2 2 2 24 5" xfId="35318"/>
    <cellStyle name="Normal 38 2 2 2 24 6" xfId="13085"/>
    <cellStyle name="Normal 38 2 2 2 25" xfId="3781"/>
    <cellStyle name="Normal 38 2 2 2 25 2" xfId="9240"/>
    <cellStyle name="Normal 38 2 2 2 25 2 2" xfId="40846"/>
    <cellStyle name="Normal 38 2 2 2 25 2 3" xfId="27989"/>
    <cellStyle name="Normal 38 2 2 2 25 2 4" xfId="18614"/>
    <cellStyle name="Normal 38 2 2 2 25 3" xfId="22336"/>
    <cellStyle name="Normal 38 2 2 2 25 4" xfId="31712"/>
    <cellStyle name="Normal 38 2 2 2 25 5" xfId="35435"/>
    <cellStyle name="Normal 38 2 2 2 25 6" xfId="13202"/>
    <cellStyle name="Normal 38 2 2 2 26" xfId="3901"/>
    <cellStyle name="Normal 38 2 2 2 26 2" xfId="9359"/>
    <cellStyle name="Normal 38 2 2 2 26 2 2" xfId="40965"/>
    <cellStyle name="Normal 38 2 2 2 26 2 3" xfId="28108"/>
    <cellStyle name="Normal 38 2 2 2 26 2 4" xfId="18733"/>
    <cellStyle name="Normal 38 2 2 2 26 3" xfId="22455"/>
    <cellStyle name="Normal 38 2 2 2 26 4" xfId="31831"/>
    <cellStyle name="Normal 38 2 2 2 26 5" xfId="35554"/>
    <cellStyle name="Normal 38 2 2 2 26 6" xfId="13321"/>
    <cellStyle name="Normal 38 2 2 2 27" xfId="4033"/>
    <cellStyle name="Normal 38 2 2 2 27 2" xfId="9490"/>
    <cellStyle name="Normal 38 2 2 2 27 2 2" xfId="41096"/>
    <cellStyle name="Normal 38 2 2 2 27 2 3" xfId="28239"/>
    <cellStyle name="Normal 38 2 2 2 27 2 4" xfId="18864"/>
    <cellStyle name="Normal 38 2 2 2 27 3" xfId="22586"/>
    <cellStyle name="Normal 38 2 2 2 27 4" xfId="31962"/>
    <cellStyle name="Normal 38 2 2 2 27 5" xfId="35685"/>
    <cellStyle name="Normal 38 2 2 2 27 6" xfId="13452"/>
    <cellStyle name="Normal 38 2 2 2 28" xfId="4149"/>
    <cellStyle name="Normal 38 2 2 2 28 2" xfId="9605"/>
    <cellStyle name="Normal 38 2 2 2 28 2 2" xfId="41211"/>
    <cellStyle name="Normal 38 2 2 2 28 2 3" xfId="28354"/>
    <cellStyle name="Normal 38 2 2 2 28 2 4" xfId="18979"/>
    <cellStyle name="Normal 38 2 2 2 28 3" xfId="22701"/>
    <cellStyle name="Normal 38 2 2 2 28 4" xfId="32077"/>
    <cellStyle name="Normal 38 2 2 2 28 5" xfId="35800"/>
    <cellStyle name="Normal 38 2 2 2 28 6" xfId="13567"/>
    <cellStyle name="Normal 38 2 2 2 29" xfId="4264"/>
    <cellStyle name="Normal 38 2 2 2 29 2" xfId="9719"/>
    <cellStyle name="Normal 38 2 2 2 29 2 2" xfId="41325"/>
    <cellStyle name="Normal 38 2 2 2 29 2 3" xfId="28468"/>
    <cellStyle name="Normal 38 2 2 2 29 2 4" xfId="19093"/>
    <cellStyle name="Normal 38 2 2 2 29 3" xfId="22815"/>
    <cellStyle name="Normal 38 2 2 2 29 4" xfId="32191"/>
    <cellStyle name="Normal 38 2 2 2 29 5" xfId="35914"/>
    <cellStyle name="Normal 38 2 2 2 29 6" xfId="13681"/>
    <cellStyle name="Normal 38 2 2 2 3" xfId="1144"/>
    <cellStyle name="Normal 38 2 2 2 3 2" xfId="5418"/>
    <cellStyle name="Normal 38 2 2 2 3 2 2" xfId="6676"/>
    <cellStyle name="Normal 38 2 2 2 3 2 2 2" xfId="38284"/>
    <cellStyle name="Normal 38 2 2 2 3 2 2 3" xfId="25427"/>
    <cellStyle name="Normal 38 2 2 2 3 2 2 4" xfId="16052"/>
    <cellStyle name="Normal 38 2 2 2 3 2 3" xfId="37026"/>
    <cellStyle name="Normal 38 2 2 2 3 2 4" xfId="24169"/>
    <cellStyle name="Normal 38 2 2 2 3 2 5" xfId="14794"/>
    <cellStyle name="Normal 38 2 2 2 3 3" xfId="6088"/>
    <cellStyle name="Normal 38 2 2 2 3 3 2" xfId="37696"/>
    <cellStyle name="Normal 38 2 2 2 3 3 3" xfId="24839"/>
    <cellStyle name="Normal 38 2 2 2 3 3 4" xfId="15464"/>
    <cellStyle name="Normal 38 2 2 2 3 4" xfId="4830"/>
    <cellStyle name="Normal 38 2 2 2 3 4 2" xfId="36442"/>
    <cellStyle name="Normal 38 2 2 2 3 4 3" xfId="23584"/>
    <cellStyle name="Normal 38 2 2 2 3 4 4" xfId="14209"/>
    <cellStyle name="Normal 38 2 2 2 3 5" xfId="19725"/>
    <cellStyle name="Normal 38 2 2 2 3 6" xfId="29101"/>
    <cellStyle name="Normal 38 2 2 2 3 7" xfId="32552"/>
    <cellStyle name="Normal 38 2 2 2 3 8" xfId="10591"/>
    <cellStyle name="Normal 38 2 2 2 30" xfId="868"/>
    <cellStyle name="Normal 38 2 2 2 30 2" xfId="9839"/>
    <cellStyle name="Normal 38 2 2 2 30 2 2" xfId="41445"/>
    <cellStyle name="Normal 38 2 2 2 30 2 3" xfId="28588"/>
    <cellStyle name="Normal 38 2 2 2 30 2 4" xfId="19213"/>
    <cellStyle name="Normal 38 2 2 2 30 3" xfId="22935"/>
    <cellStyle name="Normal 38 2 2 2 30 4" xfId="28829"/>
    <cellStyle name="Normal 38 2 2 2 30 5" xfId="32793"/>
    <cellStyle name="Normal 38 2 2 2 30 6" xfId="10319"/>
    <cellStyle name="Normal 38 2 2 2 31" xfId="747"/>
    <cellStyle name="Normal 38 2 2 2 31 2" xfId="7227"/>
    <cellStyle name="Normal 38 2 2 2 31 2 2" xfId="38833"/>
    <cellStyle name="Normal 38 2 2 2 31 2 3" xfId="25976"/>
    <cellStyle name="Normal 38 2 2 2 31 2 4" xfId="16601"/>
    <cellStyle name="Normal 38 2 2 2 31 3" xfId="19453"/>
    <cellStyle name="Normal 38 2 2 2 31 4" xfId="10199"/>
    <cellStyle name="Normal 38 2 2 2 32" xfId="4425"/>
    <cellStyle name="Normal 38 2 2 2 32 2" xfId="36037"/>
    <cellStyle name="Normal 38 2 2 2 32 3" xfId="23179"/>
    <cellStyle name="Normal 38 2 2 2 32 4" xfId="13804"/>
    <cellStyle name="Normal 38 2 2 2 33" xfId="19333"/>
    <cellStyle name="Normal 38 2 2 2 34" xfId="28709"/>
    <cellStyle name="Normal 38 2 2 2 35" xfId="32311"/>
    <cellStyle name="Normal 38 2 2 2 36" xfId="9959"/>
    <cellStyle name="Normal 38 2 2 2 4" xfId="1261"/>
    <cellStyle name="Normal 38 2 2 2 4 2" xfId="5419"/>
    <cellStyle name="Normal 38 2 2 2 4 2 2" xfId="6677"/>
    <cellStyle name="Normal 38 2 2 2 4 2 2 2" xfId="38285"/>
    <cellStyle name="Normal 38 2 2 2 4 2 2 3" xfId="25428"/>
    <cellStyle name="Normal 38 2 2 2 4 2 2 4" xfId="16053"/>
    <cellStyle name="Normal 38 2 2 2 4 2 3" xfId="37027"/>
    <cellStyle name="Normal 38 2 2 2 4 2 4" xfId="24170"/>
    <cellStyle name="Normal 38 2 2 2 4 2 5" xfId="14795"/>
    <cellStyle name="Normal 38 2 2 2 4 3" xfId="6284"/>
    <cellStyle name="Normal 38 2 2 2 4 3 2" xfId="37892"/>
    <cellStyle name="Normal 38 2 2 2 4 3 3" xfId="25035"/>
    <cellStyle name="Normal 38 2 2 2 4 3 4" xfId="15660"/>
    <cellStyle name="Normal 38 2 2 2 4 4" xfId="5026"/>
    <cellStyle name="Normal 38 2 2 2 4 4 2" xfId="36636"/>
    <cellStyle name="Normal 38 2 2 2 4 4 3" xfId="23779"/>
    <cellStyle name="Normal 38 2 2 2 4 4 4" xfId="14404"/>
    <cellStyle name="Normal 38 2 2 2 4 5" xfId="19841"/>
    <cellStyle name="Normal 38 2 2 2 4 6" xfId="29217"/>
    <cellStyle name="Normal 38 2 2 2 4 7" xfId="32941"/>
    <cellStyle name="Normal 38 2 2 2 4 8" xfId="10707"/>
    <cellStyle name="Normal 38 2 2 2 5" xfId="1377"/>
    <cellStyle name="Normal 38 2 2 2 5 2" xfId="6673"/>
    <cellStyle name="Normal 38 2 2 2 5 2 2" xfId="38281"/>
    <cellStyle name="Normal 38 2 2 2 5 2 3" xfId="25424"/>
    <cellStyle name="Normal 38 2 2 2 5 2 4" xfId="16049"/>
    <cellStyle name="Normal 38 2 2 2 5 3" xfId="5415"/>
    <cellStyle name="Normal 38 2 2 2 5 3 2" xfId="37023"/>
    <cellStyle name="Normal 38 2 2 2 5 3 3" xfId="24166"/>
    <cellStyle name="Normal 38 2 2 2 5 3 4" xfId="14791"/>
    <cellStyle name="Normal 38 2 2 2 5 4" xfId="19956"/>
    <cellStyle name="Normal 38 2 2 2 5 5" xfId="29332"/>
    <cellStyle name="Normal 38 2 2 2 5 6" xfId="33056"/>
    <cellStyle name="Normal 38 2 2 2 5 7" xfId="10822"/>
    <cellStyle name="Normal 38 2 2 2 6" xfId="1493"/>
    <cellStyle name="Normal 38 2 2 2 6 2" xfId="7129"/>
    <cellStyle name="Normal 38 2 2 2 6 2 2" xfId="38735"/>
    <cellStyle name="Normal 38 2 2 2 6 2 3" xfId="25878"/>
    <cellStyle name="Normal 38 2 2 2 6 2 4" xfId="16503"/>
    <cellStyle name="Normal 38 2 2 2 6 3" xfId="4542"/>
    <cellStyle name="Normal 38 2 2 2 6 3 2" xfId="36154"/>
    <cellStyle name="Normal 38 2 2 2 6 3 3" xfId="23296"/>
    <cellStyle name="Normal 38 2 2 2 6 3 4" xfId="13921"/>
    <cellStyle name="Normal 38 2 2 2 6 4" xfId="20071"/>
    <cellStyle name="Normal 38 2 2 2 6 5" xfId="29447"/>
    <cellStyle name="Normal 38 2 2 2 6 6" xfId="33171"/>
    <cellStyle name="Normal 38 2 2 2 6 7" xfId="10937"/>
    <cellStyle name="Normal 38 2 2 2 7" xfId="1608"/>
    <cellStyle name="Normal 38 2 2 2 7 2" xfId="5796"/>
    <cellStyle name="Normal 38 2 2 2 7 2 2" xfId="37404"/>
    <cellStyle name="Normal 38 2 2 2 7 2 3" xfId="24547"/>
    <cellStyle name="Normal 38 2 2 2 7 2 4" xfId="15172"/>
    <cellStyle name="Normal 38 2 2 2 7 3" xfId="20185"/>
    <cellStyle name="Normal 38 2 2 2 7 4" xfId="29561"/>
    <cellStyle name="Normal 38 2 2 2 7 5" xfId="33285"/>
    <cellStyle name="Normal 38 2 2 2 7 6" xfId="11051"/>
    <cellStyle name="Normal 38 2 2 2 8" xfId="1723"/>
    <cellStyle name="Normal 38 2 2 2 8 2" xfId="7110"/>
    <cellStyle name="Normal 38 2 2 2 8 2 2" xfId="38716"/>
    <cellStyle name="Normal 38 2 2 2 8 2 3" xfId="25859"/>
    <cellStyle name="Normal 38 2 2 2 8 2 4" xfId="16484"/>
    <cellStyle name="Normal 38 2 2 2 8 3" xfId="20299"/>
    <cellStyle name="Normal 38 2 2 2 8 4" xfId="29675"/>
    <cellStyle name="Normal 38 2 2 2 8 5" xfId="33399"/>
    <cellStyle name="Normal 38 2 2 2 8 6" xfId="11165"/>
    <cellStyle name="Normal 38 2 2 2 9" xfId="1838"/>
    <cellStyle name="Normal 38 2 2 2 9 2" xfId="7336"/>
    <cellStyle name="Normal 38 2 2 2 9 2 2" xfId="38942"/>
    <cellStyle name="Normal 38 2 2 2 9 2 3" xfId="26085"/>
    <cellStyle name="Normal 38 2 2 2 9 2 4" xfId="16710"/>
    <cellStyle name="Normal 38 2 2 2 9 3" xfId="20413"/>
    <cellStyle name="Normal 38 2 2 2 9 4" xfId="29789"/>
    <cellStyle name="Normal 38 2 2 2 9 5" xfId="33513"/>
    <cellStyle name="Normal 38 2 2 2 9 6" xfId="11279"/>
    <cellStyle name="Normal 38 2 2 20" xfId="3016"/>
    <cellStyle name="Normal 38 2 2 20 2" xfId="8481"/>
    <cellStyle name="Normal 38 2 2 20 2 2" xfId="40087"/>
    <cellStyle name="Normal 38 2 2 20 2 3" xfId="27230"/>
    <cellStyle name="Normal 38 2 2 20 2 4" xfId="17855"/>
    <cellStyle name="Normal 38 2 2 20 3" xfId="21577"/>
    <cellStyle name="Normal 38 2 2 20 4" xfId="30953"/>
    <cellStyle name="Normal 38 2 2 20 5" xfId="34676"/>
    <cellStyle name="Normal 38 2 2 20 6" xfId="12443"/>
    <cellStyle name="Normal 38 2 2 21" xfId="3131"/>
    <cellStyle name="Normal 38 2 2 21 2" xfId="8595"/>
    <cellStyle name="Normal 38 2 2 21 2 2" xfId="40201"/>
    <cellStyle name="Normal 38 2 2 21 2 3" xfId="27344"/>
    <cellStyle name="Normal 38 2 2 21 2 4" xfId="17969"/>
    <cellStyle name="Normal 38 2 2 21 3" xfId="21691"/>
    <cellStyle name="Normal 38 2 2 21 4" xfId="31067"/>
    <cellStyle name="Normal 38 2 2 21 5" xfId="34790"/>
    <cellStyle name="Normal 38 2 2 21 6" xfId="12557"/>
    <cellStyle name="Normal 38 2 2 22" xfId="3246"/>
    <cellStyle name="Normal 38 2 2 22 2" xfId="8709"/>
    <cellStyle name="Normal 38 2 2 22 2 2" xfId="40315"/>
    <cellStyle name="Normal 38 2 2 22 2 3" xfId="27458"/>
    <cellStyle name="Normal 38 2 2 22 2 4" xfId="18083"/>
    <cellStyle name="Normal 38 2 2 22 3" xfId="21805"/>
    <cellStyle name="Normal 38 2 2 22 4" xfId="31181"/>
    <cellStyle name="Normal 38 2 2 22 5" xfId="34904"/>
    <cellStyle name="Normal 38 2 2 22 6" xfId="12671"/>
    <cellStyle name="Normal 38 2 2 23" xfId="3361"/>
    <cellStyle name="Normal 38 2 2 23 2" xfId="8823"/>
    <cellStyle name="Normal 38 2 2 23 2 2" xfId="40429"/>
    <cellStyle name="Normal 38 2 2 23 2 3" xfId="27572"/>
    <cellStyle name="Normal 38 2 2 23 2 4" xfId="18197"/>
    <cellStyle name="Normal 38 2 2 23 3" xfId="21919"/>
    <cellStyle name="Normal 38 2 2 23 4" xfId="31295"/>
    <cellStyle name="Normal 38 2 2 23 5" xfId="35018"/>
    <cellStyle name="Normal 38 2 2 23 6" xfId="12785"/>
    <cellStyle name="Normal 38 2 2 24" xfId="3476"/>
    <cellStyle name="Normal 38 2 2 24 2" xfId="8937"/>
    <cellStyle name="Normal 38 2 2 24 2 2" xfId="40543"/>
    <cellStyle name="Normal 38 2 2 24 2 3" xfId="27686"/>
    <cellStyle name="Normal 38 2 2 24 2 4" xfId="18311"/>
    <cellStyle name="Normal 38 2 2 24 3" xfId="22033"/>
    <cellStyle name="Normal 38 2 2 24 4" xfId="31409"/>
    <cellStyle name="Normal 38 2 2 24 5" xfId="35132"/>
    <cellStyle name="Normal 38 2 2 24 6" xfId="12899"/>
    <cellStyle name="Normal 38 2 2 25" xfId="3591"/>
    <cellStyle name="Normal 38 2 2 25 2" xfId="9051"/>
    <cellStyle name="Normal 38 2 2 25 2 2" xfId="40657"/>
    <cellStyle name="Normal 38 2 2 25 2 3" xfId="27800"/>
    <cellStyle name="Normal 38 2 2 25 2 4" xfId="18425"/>
    <cellStyle name="Normal 38 2 2 25 3" xfId="22147"/>
    <cellStyle name="Normal 38 2 2 25 4" xfId="31523"/>
    <cellStyle name="Normal 38 2 2 25 5" xfId="35246"/>
    <cellStyle name="Normal 38 2 2 25 6" xfId="13013"/>
    <cellStyle name="Normal 38 2 2 26" xfId="3709"/>
    <cellStyle name="Normal 38 2 2 26 2" xfId="9168"/>
    <cellStyle name="Normal 38 2 2 26 2 2" xfId="40774"/>
    <cellStyle name="Normal 38 2 2 26 2 3" xfId="27917"/>
    <cellStyle name="Normal 38 2 2 26 2 4" xfId="18542"/>
    <cellStyle name="Normal 38 2 2 26 3" xfId="22264"/>
    <cellStyle name="Normal 38 2 2 26 4" xfId="31640"/>
    <cellStyle name="Normal 38 2 2 26 5" xfId="35363"/>
    <cellStyle name="Normal 38 2 2 26 6" xfId="13130"/>
    <cellStyle name="Normal 38 2 2 27" xfId="3829"/>
    <cellStyle name="Normal 38 2 2 27 2" xfId="9287"/>
    <cellStyle name="Normal 38 2 2 27 2 2" xfId="40893"/>
    <cellStyle name="Normal 38 2 2 27 2 3" xfId="28036"/>
    <cellStyle name="Normal 38 2 2 27 2 4" xfId="18661"/>
    <cellStyle name="Normal 38 2 2 27 3" xfId="22383"/>
    <cellStyle name="Normal 38 2 2 27 4" xfId="31759"/>
    <cellStyle name="Normal 38 2 2 27 5" xfId="35482"/>
    <cellStyle name="Normal 38 2 2 27 6" xfId="13249"/>
    <cellStyle name="Normal 38 2 2 28" xfId="3961"/>
    <cellStyle name="Normal 38 2 2 28 2" xfId="9418"/>
    <cellStyle name="Normal 38 2 2 28 2 2" xfId="41024"/>
    <cellStyle name="Normal 38 2 2 28 2 3" xfId="28167"/>
    <cellStyle name="Normal 38 2 2 28 2 4" xfId="18792"/>
    <cellStyle name="Normal 38 2 2 28 3" xfId="22514"/>
    <cellStyle name="Normal 38 2 2 28 4" xfId="31890"/>
    <cellStyle name="Normal 38 2 2 28 5" xfId="35613"/>
    <cellStyle name="Normal 38 2 2 28 6" xfId="13380"/>
    <cellStyle name="Normal 38 2 2 29" xfId="4077"/>
    <cellStyle name="Normal 38 2 2 29 2" xfId="9533"/>
    <cellStyle name="Normal 38 2 2 29 2 2" xfId="41139"/>
    <cellStyle name="Normal 38 2 2 29 2 3" xfId="28282"/>
    <cellStyle name="Normal 38 2 2 29 2 4" xfId="18907"/>
    <cellStyle name="Normal 38 2 2 29 3" xfId="22629"/>
    <cellStyle name="Normal 38 2 2 29 4" xfId="32005"/>
    <cellStyle name="Normal 38 2 2 29 5" xfId="35728"/>
    <cellStyle name="Normal 38 2 2 29 6" xfId="13495"/>
    <cellStyle name="Normal 38 2 2 3" xfId="555"/>
    <cellStyle name="Normal 38 2 2 3 2" xfId="909"/>
    <cellStyle name="Normal 38 2 2 3 2 2" xfId="5421"/>
    <cellStyle name="Normal 38 2 2 3 2 2 2" xfId="6679"/>
    <cellStyle name="Normal 38 2 2 3 2 2 2 2" xfId="38287"/>
    <cellStyle name="Normal 38 2 2 3 2 2 2 3" xfId="25430"/>
    <cellStyle name="Normal 38 2 2 3 2 2 2 4" xfId="16055"/>
    <cellStyle name="Normal 38 2 2 3 2 2 3" xfId="37029"/>
    <cellStyle name="Normal 38 2 2 3 2 2 4" xfId="24172"/>
    <cellStyle name="Normal 38 2 2 3 2 2 5" xfId="14797"/>
    <cellStyle name="Normal 38 2 2 3 2 3" xfId="6089"/>
    <cellStyle name="Normal 38 2 2 3 2 3 2" xfId="37697"/>
    <cellStyle name="Normal 38 2 2 3 2 3 3" xfId="24840"/>
    <cellStyle name="Normal 38 2 2 3 2 3 4" xfId="15465"/>
    <cellStyle name="Normal 38 2 2 3 2 4" xfId="4831"/>
    <cellStyle name="Normal 38 2 2 3 2 4 2" xfId="36443"/>
    <cellStyle name="Normal 38 2 2 3 2 4 3" xfId="23585"/>
    <cellStyle name="Normal 38 2 2 3 2 4 4" xfId="14210"/>
    <cellStyle name="Normal 38 2 2 3 2 5" xfId="32600"/>
    <cellStyle name="Normal 38 2 2 3 2 6" xfId="23048"/>
    <cellStyle name="Normal 38 2 2 3 2 7" xfId="10359"/>
    <cellStyle name="Normal 38 2 2 3 3" xfId="5420"/>
    <cellStyle name="Normal 38 2 2 3 3 2" xfId="6678"/>
    <cellStyle name="Normal 38 2 2 3 3 2 2" xfId="38286"/>
    <cellStyle name="Normal 38 2 2 3 3 2 3" xfId="25429"/>
    <cellStyle name="Normal 38 2 2 3 3 2 4" xfId="16054"/>
    <cellStyle name="Normal 38 2 2 3 3 3" xfId="37028"/>
    <cellStyle name="Normal 38 2 2 3 3 4" xfId="24171"/>
    <cellStyle name="Normal 38 2 2 3 3 5" xfId="14796"/>
    <cellStyle name="Normal 38 2 2 3 4" xfId="5838"/>
    <cellStyle name="Normal 38 2 2 3 4 2" xfId="37446"/>
    <cellStyle name="Normal 38 2 2 3 4 3" xfId="24589"/>
    <cellStyle name="Normal 38 2 2 3 4 4" xfId="15214"/>
    <cellStyle name="Normal 38 2 2 3 5" xfId="4582"/>
    <cellStyle name="Normal 38 2 2 3 5 2" xfId="36194"/>
    <cellStyle name="Normal 38 2 2 3 5 3" xfId="23336"/>
    <cellStyle name="Normal 38 2 2 3 5 4" xfId="13961"/>
    <cellStyle name="Normal 38 2 2 3 6" xfId="19493"/>
    <cellStyle name="Normal 38 2 2 3 7" xfId="28869"/>
    <cellStyle name="Normal 38 2 2 3 8" xfId="32359"/>
    <cellStyle name="Normal 38 2 2 3 9" xfId="10007"/>
    <cellStyle name="Normal 38 2 2 30" xfId="4192"/>
    <cellStyle name="Normal 38 2 2 30 2" xfId="9647"/>
    <cellStyle name="Normal 38 2 2 30 2 2" xfId="41253"/>
    <cellStyle name="Normal 38 2 2 30 2 3" xfId="28396"/>
    <cellStyle name="Normal 38 2 2 30 2 4" xfId="19021"/>
    <cellStyle name="Normal 38 2 2 30 3" xfId="22743"/>
    <cellStyle name="Normal 38 2 2 30 4" xfId="32119"/>
    <cellStyle name="Normal 38 2 2 30 5" xfId="35842"/>
    <cellStyle name="Normal 38 2 2 30 6" xfId="13609"/>
    <cellStyle name="Normal 38 2 2 31" xfId="796"/>
    <cellStyle name="Normal 38 2 2 31 2" xfId="9767"/>
    <cellStyle name="Normal 38 2 2 31 2 2" xfId="41373"/>
    <cellStyle name="Normal 38 2 2 31 2 3" xfId="28516"/>
    <cellStyle name="Normal 38 2 2 31 2 4" xfId="19141"/>
    <cellStyle name="Normal 38 2 2 31 3" xfId="22863"/>
    <cellStyle name="Normal 38 2 2 31 4" xfId="28757"/>
    <cellStyle name="Normal 38 2 2 31 5" xfId="32721"/>
    <cellStyle name="Normal 38 2 2 31 6" xfId="10247"/>
    <cellStyle name="Normal 38 2 2 32" xfId="675"/>
    <cellStyle name="Normal 38 2 2 32 2" xfId="7155"/>
    <cellStyle name="Normal 38 2 2 32 2 2" xfId="38761"/>
    <cellStyle name="Normal 38 2 2 32 2 3" xfId="25904"/>
    <cellStyle name="Normal 38 2 2 32 2 4" xfId="16529"/>
    <cellStyle name="Normal 38 2 2 32 3" xfId="19381"/>
    <cellStyle name="Normal 38 2 2 32 4" xfId="10127"/>
    <cellStyle name="Normal 38 2 2 33" xfId="4353"/>
    <cellStyle name="Normal 38 2 2 33 2" xfId="35965"/>
    <cellStyle name="Normal 38 2 2 33 3" xfId="23107"/>
    <cellStyle name="Normal 38 2 2 33 4" xfId="13732"/>
    <cellStyle name="Normal 38 2 2 34" xfId="19261"/>
    <cellStyle name="Normal 38 2 2 35" xfId="28637"/>
    <cellStyle name="Normal 38 2 2 36" xfId="32239"/>
    <cellStyle name="Normal 38 2 2 37" xfId="9887"/>
    <cellStyle name="Normal 38 2 2 4" xfId="1072"/>
    <cellStyle name="Normal 38 2 2 4 2" xfId="5422"/>
    <cellStyle name="Normal 38 2 2 4 2 2" xfId="6680"/>
    <cellStyle name="Normal 38 2 2 4 2 2 2" xfId="38288"/>
    <cellStyle name="Normal 38 2 2 4 2 2 3" xfId="25431"/>
    <cellStyle name="Normal 38 2 2 4 2 2 4" xfId="16056"/>
    <cellStyle name="Normal 38 2 2 4 2 3" xfId="37030"/>
    <cellStyle name="Normal 38 2 2 4 2 4" xfId="24173"/>
    <cellStyle name="Normal 38 2 2 4 2 5" xfId="14798"/>
    <cellStyle name="Normal 38 2 2 4 3" xfId="6090"/>
    <cellStyle name="Normal 38 2 2 4 3 2" xfId="37698"/>
    <cellStyle name="Normal 38 2 2 4 3 3" xfId="24841"/>
    <cellStyle name="Normal 38 2 2 4 3 4" xfId="15466"/>
    <cellStyle name="Normal 38 2 2 4 4" xfId="4832"/>
    <cellStyle name="Normal 38 2 2 4 4 2" xfId="36444"/>
    <cellStyle name="Normal 38 2 2 4 4 3" xfId="23586"/>
    <cellStyle name="Normal 38 2 2 4 4 4" xfId="14211"/>
    <cellStyle name="Normal 38 2 2 4 5" xfId="19653"/>
    <cellStyle name="Normal 38 2 2 4 6" xfId="29029"/>
    <cellStyle name="Normal 38 2 2 4 7" xfId="32480"/>
    <cellStyle name="Normal 38 2 2 4 8" xfId="10519"/>
    <cellStyle name="Normal 38 2 2 5" xfId="1189"/>
    <cellStyle name="Normal 38 2 2 5 2" xfId="5423"/>
    <cellStyle name="Normal 38 2 2 5 2 2" xfId="6681"/>
    <cellStyle name="Normal 38 2 2 5 2 2 2" xfId="38289"/>
    <cellStyle name="Normal 38 2 2 5 2 2 3" xfId="25432"/>
    <cellStyle name="Normal 38 2 2 5 2 2 4" xfId="16057"/>
    <cellStyle name="Normal 38 2 2 5 2 3" xfId="37031"/>
    <cellStyle name="Normal 38 2 2 5 2 4" xfId="24174"/>
    <cellStyle name="Normal 38 2 2 5 2 5" xfId="14799"/>
    <cellStyle name="Normal 38 2 2 5 3" xfId="6212"/>
    <cellStyle name="Normal 38 2 2 5 3 2" xfId="37820"/>
    <cellStyle name="Normal 38 2 2 5 3 3" xfId="24963"/>
    <cellStyle name="Normal 38 2 2 5 3 4" xfId="15588"/>
    <cellStyle name="Normal 38 2 2 5 4" xfId="4954"/>
    <cellStyle name="Normal 38 2 2 5 4 2" xfId="36564"/>
    <cellStyle name="Normal 38 2 2 5 4 3" xfId="23707"/>
    <cellStyle name="Normal 38 2 2 5 4 4" xfId="14332"/>
    <cellStyle name="Normal 38 2 2 5 5" xfId="19769"/>
    <cellStyle name="Normal 38 2 2 5 6" xfId="29145"/>
    <cellStyle name="Normal 38 2 2 5 7" xfId="32869"/>
    <cellStyle name="Normal 38 2 2 5 8" xfId="10635"/>
    <cellStyle name="Normal 38 2 2 6" xfId="1305"/>
    <cellStyle name="Normal 38 2 2 6 2" xfId="6672"/>
    <cellStyle name="Normal 38 2 2 6 2 2" xfId="38280"/>
    <cellStyle name="Normal 38 2 2 6 2 3" xfId="25423"/>
    <cellStyle name="Normal 38 2 2 6 2 4" xfId="16048"/>
    <cellStyle name="Normal 38 2 2 6 3" xfId="5414"/>
    <cellStyle name="Normal 38 2 2 6 3 2" xfId="37022"/>
    <cellStyle name="Normal 38 2 2 6 3 3" xfId="24165"/>
    <cellStyle name="Normal 38 2 2 6 3 4" xfId="14790"/>
    <cellStyle name="Normal 38 2 2 6 4" xfId="19884"/>
    <cellStyle name="Normal 38 2 2 6 5" xfId="29260"/>
    <cellStyle name="Normal 38 2 2 6 6" xfId="32984"/>
    <cellStyle name="Normal 38 2 2 6 7" xfId="10750"/>
    <cellStyle name="Normal 38 2 2 7" xfId="1421"/>
    <cellStyle name="Normal 38 2 2 7 2" xfId="7189"/>
    <cellStyle name="Normal 38 2 2 7 2 2" xfId="38795"/>
    <cellStyle name="Normal 38 2 2 7 2 3" xfId="25938"/>
    <cellStyle name="Normal 38 2 2 7 2 4" xfId="16563"/>
    <cellStyle name="Normal 38 2 2 7 3" xfId="4470"/>
    <cellStyle name="Normal 38 2 2 7 3 2" xfId="36082"/>
    <cellStyle name="Normal 38 2 2 7 3 3" xfId="23224"/>
    <cellStyle name="Normal 38 2 2 7 3 4" xfId="13849"/>
    <cellStyle name="Normal 38 2 2 7 4" xfId="19999"/>
    <cellStyle name="Normal 38 2 2 7 5" xfId="29375"/>
    <cellStyle name="Normal 38 2 2 7 6" xfId="33099"/>
    <cellStyle name="Normal 38 2 2 7 7" xfId="10865"/>
    <cellStyle name="Normal 38 2 2 8" xfId="1536"/>
    <cellStyle name="Normal 38 2 2 8 2" xfId="5724"/>
    <cellStyle name="Normal 38 2 2 8 2 2" xfId="37332"/>
    <cellStyle name="Normal 38 2 2 8 2 3" xfId="24475"/>
    <cellStyle name="Normal 38 2 2 8 2 4" xfId="15100"/>
    <cellStyle name="Normal 38 2 2 8 3" xfId="20113"/>
    <cellStyle name="Normal 38 2 2 8 4" xfId="29489"/>
    <cellStyle name="Normal 38 2 2 8 5" xfId="33213"/>
    <cellStyle name="Normal 38 2 2 8 6" xfId="10979"/>
    <cellStyle name="Normal 38 2 2 9" xfId="1651"/>
    <cellStyle name="Normal 38 2 2 9 2" xfId="7134"/>
    <cellStyle name="Normal 38 2 2 9 2 2" xfId="38740"/>
    <cellStyle name="Normal 38 2 2 9 2 3" xfId="25883"/>
    <cellStyle name="Normal 38 2 2 9 2 4" xfId="16508"/>
    <cellStyle name="Normal 38 2 2 9 3" xfId="20227"/>
    <cellStyle name="Normal 38 2 2 9 4" xfId="29603"/>
    <cellStyle name="Normal 38 2 2 9 5" xfId="33327"/>
    <cellStyle name="Normal 38 2 2 9 6" xfId="11093"/>
    <cellStyle name="Normal 38 2 20" xfId="2403"/>
    <cellStyle name="Normal 38 2 20 2" xfId="7874"/>
    <cellStyle name="Normal 38 2 20 2 2" xfId="39480"/>
    <cellStyle name="Normal 38 2 20 2 3" xfId="26623"/>
    <cellStyle name="Normal 38 2 20 2 4" xfId="17248"/>
    <cellStyle name="Normal 38 2 20 3" xfId="20970"/>
    <cellStyle name="Normal 38 2 20 4" xfId="30346"/>
    <cellStyle name="Normal 38 2 20 5" xfId="34069"/>
    <cellStyle name="Normal 38 2 20 6" xfId="11836"/>
    <cellStyle name="Normal 38 2 21" xfId="2521"/>
    <cellStyle name="Normal 38 2 21 2" xfId="7991"/>
    <cellStyle name="Normal 38 2 21 2 2" xfId="39597"/>
    <cellStyle name="Normal 38 2 21 2 3" xfId="26740"/>
    <cellStyle name="Normal 38 2 21 2 4" xfId="17365"/>
    <cellStyle name="Normal 38 2 21 3" xfId="21087"/>
    <cellStyle name="Normal 38 2 21 4" xfId="30463"/>
    <cellStyle name="Normal 38 2 21 5" xfId="34186"/>
    <cellStyle name="Normal 38 2 21 6" xfId="11953"/>
    <cellStyle name="Normal 38 2 22" xfId="2639"/>
    <cellStyle name="Normal 38 2 22 2" xfId="8108"/>
    <cellStyle name="Normal 38 2 22 2 2" xfId="39714"/>
    <cellStyle name="Normal 38 2 22 2 3" xfId="26857"/>
    <cellStyle name="Normal 38 2 22 2 4" xfId="17482"/>
    <cellStyle name="Normal 38 2 22 3" xfId="21204"/>
    <cellStyle name="Normal 38 2 22 4" xfId="30580"/>
    <cellStyle name="Normal 38 2 22 5" xfId="34303"/>
    <cellStyle name="Normal 38 2 22 6" xfId="12070"/>
    <cellStyle name="Normal 38 2 23" xfId="2758"/>
    <cellStyle name="Normal 38 2 23 2" xfId="8226"/>
    <cellStyle name="Normal 38 2 23 2 2" xfId="39832"/>
    <cellStyle name="Normal 38 2 23 2 3" xfId="26975"/>
    <cellStyle name="Normal 38 2 23 2 4" xfId="17600"/>
    <cellStyle name="Normal 38 2 23 3" xfId="21322"/>
    <cellStyle name="Normal 38 2 23 4" xfId="30698"/>
    <cellStyle name="Normal 38 2 23 5" xfId="34421"/>
    <cellStyle name="Normal 38 2 23 6" xfId="12188"/>
    <cellStyle name="Normal 38 2 24" xfId="2876"/>
    <cellStyle name="Normal 38 2 24 2" xfId="8343"/>
    <cellStyle name="Normal 38 2 24 2 2" xfId="39949"/>
    <cellStyle name="Normal 38 2 24 2 3" xfId="27092"/>
    <cellStyle name="Normal 38 2 24 2 4" xfId="17717"/>
    <cellStyle name="Normal 38 2 24 3" xfId="21439"/>
    <cellStyle name="Normal 38 2 24 4" xfId="30815"/>
    <cellStyle name="Normal 38 2 24 5" xfId="34538"/>
    <cellStyle name="Normal 38 2 24 6" xfId="12305"/>
    <cellStyle name="Normal 38 2 25" xfId="2997"/>
    <cellStyle name="Normal 38 2 25 2" xfId="8463"/>
    <cellStyle name="Normal 38 2 25 2 2" xfId="40069"/>
    <cellStyle name="Normal 38 2 25 2 3" xfId="27212"/>
    <cellStyle name="Normal 38 2 25 2 4" xfId="17837"/>
    <cellStyle name="Normal 38 2 25 3" xfId="21559"/>
    <cellStyle name="Normal 38 2 25 4" xfId="30935"/>
    <cellStyle name="Normal 38 2 25 5" xfId="34658"/>
    <cellStyle name="Normal 38 2 25 6" xfId="12425"/>
    <cellStyle name="Normal 38 2 26" xfId="3112"/>
    <cellStyle name="Normal 38 2 26 2" xfId="8577"/>
    <cellStyle name="Normal 38 2 26 2 2" xfId="40183"/>
    <cellStyle name="Normal 38 2 26 2 3" xfId="27326"/>
    <cellStyle name="Normal 38 2 26 2 4" xfId="17951"/>
    <cellStyle name="Normal 38 2 26 3" xfId="21673"/>
    <cellStyle name="Normal 38 2 26 4" xfId="31049"/>
    <cellStyle name="Normal 38 2 26 5" xfId="34772"/>
    <cellStyle name="Normal 38 2 26 6" xfId="12539"/>
    <cellStyle name="Normal 38 2 27" xfId="3227"/>
    <cellStyle name="Normal 38 2 27 2" xfId="8691"/>
    <cellStyle name="Normal 38 2 27 2 2" xfId="40297"/>
    <cellStyle name="Normal 38 2 27 2 3" xfId="27440"/>
    <cellStyle name="Normal 38 2 27 2 4" xfId="18065"/>
    <cellStyle name="Normal 38 2 27 3" xfId="21787"/>
    <cellStyle name="Normal 38 2 27 4" xfId="31163"/>
    <cellStyle name="Normal 38 2 27 5" xfId="34886"/>
    <cellStyle name="Normal 38 2 27 6" xfId="12653"/>
    <cellStyle name="Normal 38 2 28" xfId="3342"/>
    <cellStyle name="Normal 38 2 28 2" xfId="8805"/>
    <cellStyle name="Normal 38 2 28 2 2" xfId="40411"/>
    <cellStyle name="Normal 38 2 28 2 3" xfId="27554"/>
    <cellStyle name="Normal 38 2 28 2 4" xfId="18179"/>
    <cellStyle name="Normal 38 2 28 3" xfId="21901"/>
    <cellStyle name="Normal 38 2 28 4" xfId="31277"/>
    <cellStyle name="Normal 38 2 28 5" xfId="35000"/>
    <cellStyle name="Normal 38 2 28 6" xfId="12767"/>
    <cellStyle name="Normal 38 2 29" xfId="3457"/>
    <cellStyle name="Normal 38 2 29 2" xfId="8919"/>
    <cellStyle name="Normal 38 2 29 2 2" xfId="40525"/>
    <cellStyle name="Normal 38 2 29 2 3" xfId="27668"/>
    <cellStyle name="Normal 38 2 29 2 4" xfId="18293"/>
    <cellStyle name="Normal 38 2 29 3" xfId="22015"/>
    <cellStyle name="Normal 38 2 29 4" xfId="31391"/>
    <cellStyle name="Normal 38 2 29 5" xfId="35114"/>
    <cellStyle name="Normal 38 2 29 6" xfId="12881"/>
    <cellStyle name="Normal 38 2 3" xfId="442"/>
    <cellStyle name="Normal 38 2 3 10" xfId="1773"/>
    <cellStyle name="Normal 38 2 3 10 2" xfId="6934"/>
    <cellStyle name="Normal 38 2 3 10 2 2" xfId="38542"/>
    <cellStyle name="Normal 38 2 3 10 2 3" xfId="25685"/>
    <cellStyle name="Normal 38 2 3 10 2 4" xfId="16310"/>
    <cellStyle name="Normal 38 2 3 10 3" xfId="20348"/>
    <cellStyle name="Normal 38 2 3 10 4" xfId="29724"/>
    <cellStyle name="Normal 38 2 3 10 5" xfId="33448"/>
    <cellStyle name="Normal 38 2 3 10 6" xfId="11214"/>
    <cellStyle name="Normal 38 2 3 11" xfId="1905"/>
    <cellStyle name="Normal 38 2 3 11 2" xfId="7379"/>
    <cellStyle name="Normal 38 2 3 11 2 2" xfId="38985"/>
    <cellStyle name="Normal 38 2 3 11 2 3" xfId="26128"/>
    <cellStyle name="Normal 38 2 3 11 2 4" xfId="16753"/>
    <cellStyle name="Normal 38 2 3 11 3" xfId="20475"/>
    <cellStyle name="Normal 38 2 3 11 4" xfId="29851"/>
    <cellStyle name="Normal 38 2 3 11 5" xfId="33574"/>
    <cellStyle name="Normal 38 2 3 11 6" xfId="11341"/>
    <cellStyle name="Normal 38 2 3 12" xfId="2021"/>
    <cellStyle name="Normal 38 2 3 12 2" xfId="7494"/>
    <cellStyle name="Normal 38 2 3 12 2 2" xfId="39100"/>
    <cellStyle name="Normal 38 2 3 12 2 3" xfId="26243"/>
    <cellStyle name="Normal 38 2 3 12 2 4" xfId="16868"/>
    <cellStyle name="Normal 38 2 3 12 3" xfId="20590"/>
    <cellStyle name="Normal 38 2 3 12 4" xfId="29966"/>
    <cellStyle name="Normal 38 2 3 12 5" xfId="33689"/>
    <cellStyle name="Normal 38 2 3 12 6" xfId="11456"/>
    <cellStyle name="Normal 38 2 3 13" xfId="2195"/>
    <cellStyle name="Normal 38 2 3 13 2" xfId="7667"/>
    <cellStyle name="Normal 38 2 3 13 2 2" xfId="39273"/>
    <cellStyle name="Normal 38 2 3 13 2 3" xfId="26416"/>
    <cellStyle name="Normal 38 2 3 13 2 4" xfId="17041"/>
    <cellStyle name="Normal 38 2 3 13 3" xfId="20763"/>
    <cellStyle name="Normal 38 2 3 13 4" xfId="30139"/>
    <cellStyle name="Normal 38 2 3 13 5" xfId="33862"/>
    <cellStyle name="Normal 38 2 3 13 6" xfId="11629"/>
    <cellStyle name="Normal 38 2 3 14" xfId="2313"/>
    <cellStyle name="Normal 38 2 3 14 2" xfId="7784"/>
    <cellStyle name="Normal 38 2 3 14 2 2" xfId="39390"/>
    <cellStyle name="Normal 38 2 3 14 2 3" xfId="26533"/>
    <cellStyle name="Normal 38 2 3 14 2 4" xfId="17158"/>
    <cellStyle name="Normal 38 2 3 14 3" xfId="20880"/>
    <cellStyle name="Normal 38 2 3 14 4" xfId="30256"/>
    <cellStyle name="Normal 38 2 3 14 5" xfId="33979"/>
    <cellStyle name="Normal 38 2 3 14 6" xfId="11746"/>
    <cellStyle name="Normal 38 2 3 15" xfId="2430"/>
    <cellStyle name="Normal 38 2 3 15 2" xfId="7900"/>
    <cellStyle name="Normal 38 2 3 15 2 2" xfId="39506"/>
    <cellStyle name="Normal 38 2 3 15 2 3" xfId="26649"/>
    <cellStyle name="Normal 38 2 3 15 2 4" xfId="17274"/>
    <cellStyle name="Normal 38 2 3 15 3" xfId="20996"/>
    <cellStyle name="Normal 38 2 3 15 4" xfId="30372"/>
    <cellStyle name="Normal 38 2 3 15 5" xfId="34095"/>
    <cellStyle name="Normal 38 2 3 15 6" xfId="11862"/>
    <cellStyle name="Normal 38 2 3 16" xfId="2549"/>
    <cellStyle name="Normal 38 2 3 16 2" xfId="8018"/>
    <cellStyle name="Normal 38 2 3 16 2 2" xfId="39624"/>
    <cellStyle name="Normal 38 2 3 16 2 3" xfId="26767"/>
    <cellStyle name="Normal 38 2 3 16 2 4" xfId="17392"/>
    <cellStyle name="Normal 38 2 3 16 3" xfId="21114"/>
    <cellStyle name="Normal 38 2 3 16 4" xfId="30490"/>
    <cellStyle name="Normal 38 2 3 16 5" xfId="34213"/>
    <cellStyle name="Normal 38 2 3 16 6" xfId="11980"/>
    <cellStyle name="Normal 38 2 3 17" xfId="2668"/>
    <cellStyle name="Normal 38 2 3 17 2" xfId="8136"/>
    <cellStyle name="Normal 38 2 3 17 2 2" xfId="39742"/>
    <cellStyle name="Normal 38 2 3 17 2 3" xfId="26885"/>
    <cellStyle name="Normal 38 2 3 17 2 4" xfId="17510"/>
    <cellStyle name="Normal 38 2 3 17 3" xfId="21232"/>
    <cellStyle name="Normal 38 2 3 17 4" xfId="30608"/>
    <cellStyle name="Normal 38 2 3 17 5" xfId="34331"/>
    <cellStyle name="Normal 38 2 3 17 6" xfId="12098"/>
    <cellStyle name="Normal 38 2 3 18" xfId="2785"/>
    <cellStyle name="Normal 38 2 3 18 2" xfId="8252"/>
    <cellStyle name="Normal 38 2 3 18 2 2" xfId="39858"/>
    <cellStyle name="Normal 38 2 3 18 2 3" xfId="27001"/>
    <cellStyle name="Normal 38 2 3 18 2 4" xfId="17626"/>
    <cellStyle name="Normal 38 2 3 18 3" xfId="21348"/>
    <cellStyle name="Normal 38 2 3 18 4" xfId="30724"/>
    <cellStyle name="Normal 38 2 3 18 5" xfId="34447"/>
    <cellStyle name="Normal 38 2 3 18 6" xfId="12214"/>
    <cellStyle name="Normal 38 2 3 19" xfId="2903"/>
    <cellStyle name="Normal 38 2 3 19 2" xfId="8369"/>
    <cellStyle name="Normal 38 2 3 19 2 2" xfId="39975"/>
    <cellStyle name="Normal 38 2 3 19 2 3" xfId="27118"/>
    <cellStyle name="Normal 38 2 3 19 2 4" xfId="17743"/>
    <cellStyle name="Normal 38 2 3 19 3" xfId="21465"/>
    <cellStyle name="Normal 38 2 3 19 4" xfId="30841"/>
    <cellStyle name="Normal 38 2 3 19 5" xfId="34564"/>
    <cellStyle name="Normal 38 2 3 19 6" xfId="12331"/>
    <cellStyle name="Normal 38 2 3 2" xfId="507"/>
    <cellStyle name="Normal 38 2 3 2 10" xfId="1971"/>
    <cellStyle name="Normal 38 2 3 2 10 2" xfId="7445"/>
    <cellStyle name="Normal 38 2 3 2 10 2 2" xfId="39051"/>
    <cellStyle name="Normal 38 2 3 2 10 2 3" xfId="26194"/>
    <cellStyle name="Normal 38 2 3 2 10 2 4" xfId="16819"/>
    <cellStyle name="Normal 38 2 3 2 10 3" xfId="20541"/>
    <cellStyle name="Normal 38 2 3 2 10 4" xfId="29917"/>
    <cellStyle name="Normal 38 2 3 2 10 5" xfId="33640"/>
    <cellStyle name="Normal 38 2 3 2 10 6" xfId="11407"/>
    <cellStyle name="Normal 38 2 3 2 11" xfId="2087"/>
    <cellStyle name="Normal 38 2 3 2 11 2" xfId="7560"/>
    <cellStyle name="Normal 38 2 3 2 11 2 2" xfId="39166"/>
    <cellStyle name="Normal 38 2 3 2 11 2 3" xfId="26309"/>
    <cellStyle name="Normal 38 2 3 2 11 2 4" xfId="16934"/>
    <cellStyle name="Normal 38 2 3 2 11 3" xfId="20656"/>
    <cellStyle name="Normal 38 2 3 2 11 4" xfId="30032"/>
    <cellStyle name="Normal 38 2 3 2 11 5" xfId="33755"/>
    <cellStyle name="Normal 38 2 3 2 11 6" xfId="11522"/>
    <cellStyle name="Normal 38 2 3 2 12" xfId="2261"/>
    <cellStyle name="Normal 38 2 3 2 12 2" xfId="7733"/>
    <cellStyle name="Normal 38 2 3 2 12 2 2" xfId="39339"/>
    <cellStyle name="Normal 38 2 3 2 12 2 3" xfId="26482"/>
    <cellStyle name="Normal 38 2 3 2 12 2 4" xfId="17107"/>
    <cellStyle name="Normal 38 2 3 2 12 3" xfId="20829"/>
    <cellStyle name="Normal 38 2 3 2 12 4" xfId="30205"/>
    <cellStyle name="Normal 38 2 3 2 12 5" xfId="33928"/>
    <cellStyle name="Normal 38 2 3 2 12 6" xfId="11695"/>
    <cellStyle name="Normal 38 2 3 2 13" xfId="2379"/>
    <cellStyle name="Normal 38 2 3 2 13 2" xfId="7850"/>
    <cellStyle name="Normal 38 2 3 2 13 2 2" xfId="39456"/>
    <cellStyle name="Normal 38 2 3 2 13 2 3" xfId="26599"/>
    <cellStyle name="Normal 38 2 3 2 13 2 4" xfId="17224"/>
    <cellStyle name="Normal 38 2 3 2 13 3" xfId="20946"/>
    <cellStyle name="Normal 38 2 3 2 13 4" xfId="30322"/>
    <cellStyle name="Normal 38 2 3 2 13 5" xfId="34045"/>
    <cellStyle name="Normal 38 2 3 2 13 6" xfId="11812"/>
    <cellStyle name="Normal 38 2 3 2 14" xfId="2496"/>
    <cellStyle name="Normal 38 2 3 2 14 2" xfId="7966"/>
    <cellStyle name="Normal 38 2 3 2 14 2 2" xfId="39572"/>
    <cellStyle name="Normal 38 2 3 2 14 2 3" xfId="26715"/>
    <cellStyle name="Normal 38 2 3 2 14 2 4" xfId="17340"/>
    <cellStyle name="Normal 38 2 3 2 14 3" xfId="21062"/>
    <cellStyle name="Normal 38 2 3 2 14 4" xfId="30438"/>
    <cellStyle name="Normal 38 2 3 2 14 5" xfId="34161"/>
    <cellStyle name="Normal 38 2 3 2 14 6" xfId="11928"/>
    <cellStyle name="Normal 38 2 3 2 15" xfId="2615"/>
    <cellStyle name="Normal 38 2 3 2 15 2" xfId="8084"/>
    <cellStyle name="Normal 38 2 3 2 15 2 2" xfId="39690"/>
    <cellStyle name="Normal 38 2 3 2 15 2 3" xfId="26833"/>
    <cellStyle name="Normal 38 2 3 2 15 2 4" xfId="17458"/>
    <cellStyle name="Normal 38 2 3 2 15 3" xfId="21180"/>
    <cellStyle name="Normal 38 2 3 2 15 4" xfId="30556"/>
    <cellStyle name="Normal 38 2 3 2 15 5" xfId="34279"/>
    <cellStyle name="Normal 38 2 3 2 15 6" xfId="12046"/>
    <cellStyle name="Normal 38 2 3 2 16" xfId="2734"/>
    <cellStyle name="Normal 38 2 3 2 16 2" xfId="8202"/>
    <cellStyle name="Normal 38 2 3 2 16 2 2" xfId="39808"/>
    <cellStyle name="Normal 38 2 3 2 16 2 3" xfId="26951"/>
    <cellStyle name="Normal 38 2 3 2 16 2 4" xfId="17576"/>
    <cellStyle name="Normal 38 2 3 2 16 3" xfId="21298"/>
    <cellStyle name="Normal 38 2 3 2 16 4" xfId="30674"/>
    <cellStyle name="Normal 38 2 3 2 16 5" xfId="34397"/>
    <cellStyle name="Normal 38 2 3 2 16 6" xfId="12164"/>
    <cellStyle name="Normal 38 2 3 2 17" xfId="2851"/>
    <cellStyle name="Normal 38 2 3 2 17 2" xfId="8318"/>
    <cellStyle name="Normal 38 2 3 2 17 2 2" xfId="39924"/>
    <cellStyle name="Normal 38 2 3 2 17 2 3" xfId="27067"/>
    <cellStyle name="Normal 38 2 3 2 17 2 4" xfId="17692"/>
    <cellStyle name="Normal 38 2 3 2 17 3" xfId="21414"/>
    <cellStyle name="Normal 38 2 3 2 17 4" xfId="30790"/>
    <cellStyle name="Normal 38 2 3 2 17 5" xfId="34513"/>
    <cellStyle name="Normal 38 2 3 2 17 6" xfId="12280"/>
    <cellStyle name="Normal 38 2 3 2 18" xfId="2969"/>
    <cellStyle name="Normal 38 2 3 2 18 2" xfId="8435"/>
    <cellStyle name="Normal 38 2 3 2 18 2 2" xfId="40041"/>
    <cellStyle name="Normal 38 2 3 2 18 2 3" xfId="27184"/>
    <cellStyle name="Normal 38 2 3 2 18 2 4" xfId="17809"/>
    <cellStyle name="Normal 38 2 3 2 18 3" xfId="21531"/>
    <cellStyle name="Normal 38 2 3 2 18 4" xfId="30907"/>
    <cellStyle name="Normal 38 2 3 2 18 5" xfId="34630"/>
    <cellStyle name="Normal 38 2 3 2 18 6" xfId="12397"/>
    <cellStyle name="Normal 38 2 3 2 19" xfId="3089"/>
    <cellStyle name="Normal 38 2 3 2 19 2" xfId="8554"/>
    <cellStyle name="Normal 38 2 3 2 19 2 2" xfId="40160"/>
    <cellStyle name="Normal 38 2 3 2 19 2 3" xfId="27303"/>
    <cellStyle name="Normal 38 2 3 2 19 2 4" xfId="17928"/>
    <cellStyle name="Normal 38 2 3 2 19 3" xfId="21650"/>
    <cellStyle name="Normal 38 2 3 2 19 4" xfId="31026"/>
    <cellStyle name="Normal 38 2 3 2 19 5" xfId="34749"/>
    <cellStyle name="Normal 38 2 3 2 19 6" xfId="12516"/>
    <cellStyle name="Normal 38 2 3 2 2" xfId="628"/>
    <cellStyle name="Normal 38 2 3 2 2 2" xfId="986"/>
    <cellStyle name="Normal 38 2 3 2 2 2 2" xfId="5427"/>
    <cellStyle name="Normal 38 2 3 2 2 2 2 2" xfId="6685"/>
    <cellStyle name="Normal 38 2 3 2 2 2 2 2 2" xfId="38293"/>
    <cellStyle name="Normal 38 2 3 2 2 2 2 2 3" xfId="25436"/>
    <cellStyle name="Normal 38 2 3 2 2 2 2 2 4" xfId="16061"/>
    <cellStyle name="Normal 38 2 3 2 2 2 2 3" xfId="37035"/>
    <cellStyle name="Normal 38 2 3 2 2 2 2 4" xfId="24178"/>
    <cellStyle name="Normal 38 2 3 2 2 2 2 5" xfId="14803"/>
    <cellStyle name="Normal 38 2 3 2 2 2 3" xfId="6091"/>
    <cellStyle name="Normal 38 2 3 2 2 2 3 2" xfId="37699"/>
    <cellStyle name="Normal 38 2 3 2 2 2 3 3" xfId="24842"/>
    <cellStyle name="Normal 38 2 3 2 2 2 3 4" xfId="15467"/>
    <cellStyle name="Normal 38 2 3 2 2 2 4" xfId="4833"/>
    <cellStyle name="Normal 38 2 3 2 2 2 4 2" xfId="36445"/>
    <cellStyle name="Normal 38 2 3 2 2 2 4 3" xfId="23587"/>
    <cellStyle name="Normal 38 2 3 2 2 2 4 4" xfId="14212"/>
    <cellStyle name="Normal 38 2 3 2 2 2 5" xfId="32673"/>
    <cellStyle name="Normal 38 2 3 2 2 2 6" xfId="23021"/>
    <cellStyle name="Normal 38 2 3 2 2 2 7" xfId="10434"/>
    <cellStyle name="Normal 38 2 3 2 2 3" xfId="5426"/>
    <cellStyle name="Normal 38 2 3 2 2 3 2" xfId="6684"/>
    <cellStyle name="Normal 38 2 3 2 2 3 2 2" xfId="38292"/>
    <cellStyle name="Normal 38 2 3 2 2 3 2 3" xfId="25435"/>
    <cellStyle name="Normal 38 2 3 2 2 3 2 4" xfId="16060"/>
    <cellStyle name="Normal 38 2 3 2 2 3 3" xfId="37034"/>
    <cellStyle name="Normal 38 2 3 2 2 3 4" xfId="24177"/>
    <cellStyle name="Normal 38 2 3 2 2 3 5" xfId="14802"/>
    <cellStyle name="Normal 38 2 3 2 2 4" xfId="5915"/>
    <cellStyle name="Normal 38 2 3 2 2 4 2" xfId="37523"/>
    <cellStyle name="Normal 38 2 3 2 2 4 3" xfId="24666"/>
    <cellStyle name="Normal 38 2 3 2 2 4 4" xfId="15291"/>
    <cellStyle name="Normal 38 2 3 2 2 5" xfId="4657"/>
    <cellStyle name="Normal 38 2 3 2 2 5 2" xfId="36269"/>
    <cellStyle name="Normal 38 2 3 2 2 5 3" xfId="23411"/>
    <cellStyle name="Normal 38 2 3 2 2 5 4" xfId="14036"/>
    <cellStyle name="Normal 38 2 3 2 2 6" xfId="19568"/>
    <cellStyle name="Normal 38 2 3 2 2 7" xfId="28944"/>
    <cellStyle name="Normal 38 2 3 2 2 8" xfId="32432"/>
    <cellStyle name="Normal 38 2 3 2 2 9" xfId="10080"/>
    <cellStyle name="Normal 38 2 3 2 20" xfId="3204"/>
    <cellStyle name="Normal 38 2 3 2 20 2" xfId="8668"/>
    <cellStyle name="Normal 38 2 3 2 20 2 2" xfId="40274"/>
    <cellStyle name="Normal 38 2 3 2 20 2 3" xfId="27417"/>
    <cellStyle name="Normal 38 2 3 2 20 2 4" xfId="18042"/>
    <cellStyle name="Normal 38 2 3 2 20 3" xfId="21764"/>
    <cellStyle name="Normal 38 2 3 2 20 4" xfId="31140"/>
    <cellStyle name="Normal 38 2 3 2 20 5" xfId="34863"/>
    <cellStyle name="Normal 38 2 3 2 20 6" xfId="12630"/>
    <cellStyle name="Normal 38 2 3 2 21" xfId="3319"/>
    <cellStyle name="Normal 38 2 3 2 21 2" xfId="8782"/>
    <cellStyle name="Normal 38 2 3 2 21 2 2" xfId="40388"/>
    <cellStyle name="Normal 38 2 3 2 21 2 3" xfId="27531"/>
    <cellStyle name="Normal 38 2 3 2 21 2 4" xfId="18156"/>
    <cellStyle name="Normal 38 2 3 2 21 3" xfId="21878"/>
    <cellStyle name="Normal 38 2 3 2 21 4" xfId="31254"/>
    <cellStyle name="Normal 38 2 3 2 21 5" xfId="34977"/>
    <cellStyle name="Normal 38 2 3 2 21 6" xfId="12744"/>
    <cellStyle name="Normal 38 2 3 2 22" xfId="3434"/>
    <cellStyle name="Normal 38 2 3 2 22 2" xfId="8896"/>
    <cellStyle name="Normal 38 2 3 2 22 2 2" xfId="40502"/>
    <cellStyle name="Normal 38 2 3 2 22 2 3" xfId="27645"/>
    <cellStyle name="Normal 38 2 3 2 22 2 4" xfId="18270"/>
    <cellStyle name="Normal 38 2 3 2 22 3" xfId="21992"/>
    <cellStyle name="Normal 38 2 3 2 22 4" xfId="31368"/>
    <cellStyle name="Normal 38 2 3 2 22 5" xfId="35091"/>
    <cellStyle name="Normal 38 2 3 2 22 6" xfId="12858"/>
    <cellStyle name="Normal 38 2 3 2 23" xfId="3549"/>
    <cellStyle name="Normal 38 2 3 2 23 2" xfId="9010"/>
    <cellStyle name="Normal 38 2 3 2 23 2 2" xfId="40616"/>
    <cellStyle name="Normal 38 2 3 2 23 2 3" xfId="27759"/>
    <cellStyle name="Normal 38 2 3 2 23 2 4" xfId="18384"/>
    <cellStyle name="Normal 38 2 3 2 23 3" xfId="22106"/>
    <cellStyle name="Normal 38 2 3 2 23 4" xfId="31482"/>
    <cellStyle name="Normal 38 2 3 2 23 5" xfId="35205"/>
    <cellStyle name="Normal 38 2 3 2 23 6" xfId="12972"/>
    <cellStyle name="Normal 38 2 3 2 24" xfId="3664"/>
    <cellStyle name="Normal 38 2 3 2 24 2" xfId="9124"/>
    <cellStyle name="Normal 38 2 3 2 24 2 2" xfId="40730"/>
    <cellStyle name="Normal 38 2 3 2 24 2 3" xfId="27873"/>
    <cellStyle name="Normal 38 2 3 2 24 2 4" xfId="18498"/>
    <cellStyle name="Normal 38 2 3 2 24 3" xfId="22220"/>
    <cellStyle name="Normal 38 2 3 2 24 4" xfId="31596"/>
    <cellStyle name="Normal 38 2 3 2 24 5" xfId="35319"/>
    <cellStyle name="Normal 38 2 3 2 24 6" xfId="13086"/>
    <cellStyle name="Normal 38 2 3 2 25" xfId="3782"/>
    <cellStyle name="Normal 38 2 3 2 25 2" xfId="9241"/>
    <cellStyle name="Normal 38 2 3 2 25 2 2" xfId="40847"/>
    <cellStyle name="Normal 38 2 3 2 25 2 3" xfId="27990"/>
    <cellStyle name="Normal 38 2 3 2 25 2 4" xfId="18615"/>
    <cellStyle name="Normal 38 2 3 2 25 3" xfId="22337"/>
    <cellStyle name="Normal 38 2 3 2 25 4" xfId="31713"/>
    <cellStyle name="Normal 38 2 3 2 25 5" xfId="35436"/>
    <cellStyle name="Normal 38 2 3 2 25 6" xfId="13203"/>
    <cellStyle name="Normal 38 2 3 2 26" xfId="3902"/>
    <cellStyle name="Normal 38 2 3 2 26 2" xfId="9360"/>
    <cellStyle name="Normal 38 2 3 2 26 2 2" xfId="40966"/>
    <cellStyle name="Normal 38 2 3 2 26 2 3" xfId="28109"/>
    <cellStyle name="Normal 38 2 3 2 26 2 4" xfId="18734"/>
    <cellStyle name="Normal 38 2 3 2 26 3" xfId="22456"/>
    <cellStyle name="Normal 38 2 3 2 26 4" xfId="31832"/>
    <cellStyle name="Normal 38 2 3 2 26 5" xfId="35555"/>
    <cellStyle name="Normal 38 2 3 2 26 6" xfId="13322"/>
    <cellStyle name="Normal 38 2 3 2 27" xfId="4034"/>
    <cellStyle name="Normal 38 2 3 2 27 2" xfId="9491"/>
    <cellStyle name="Normal 38 2 3 2 27 2 2" xfId="41097"/>
    <cellStyle name="Normal 38 2 3 2 27 2 3" xfId="28240"/>
    <cellStyle name="Normal 38 2 3 2 27 2 4" xfId="18865"/>
    <cellStyle name="Normal 38 2 3 2 27 3" xfId="22587"/>
    <cellStyle name="Normal 38 2 3 2 27 4" xfId="31963"/>
    <cellStyle name="Normal 38 2 3 2 27 5" xfId="35686"/>
    <cellStyle name="Normal 38 2 3 2 27 6" xfId="13453"/>
    <cellStyle name="Normal 38 2 3 2 28" xfId="4150"/>
    <cellStyle name="Normal 38 2 3 2 28 2" xfId="9606"/>
    <cellStyle name="Normal 38 2 3 2 28 2 2" xfId="41212"/>
    <cellStyle name="Normal 38 2 3 2 28 2 3" xfId="28355"/>
    <cellStyle name="Normal 38 2 3 2 28 2 4" xfId="18980"/>
    <cellStyle name="Normal 38 2 3 2 28 3" xfId="22702"/>
    <cellStyle name="Normal 38 2 3 2 28 4" xfId="32078"/>
    <cellStyle name="Normal 38 2 3 2 28 5" xfId="35801"/>
    <cellStyle name="Normal 38 2 3 2 28 6" xfId="13568"/>
    <cellStyle name="Normal 38 2 3 2 29" xfId="4265"/>
    <cellStyle name="Normal 38 2 3 2 29 2" xfId="9720"/>
    <cellStyle name="Normal 38 2 3 2 29 2 2" xfId="41326"/>
    <cellStyle name="Normal 38 2 3 2 29 2 3" xfId="28469"/>
    <cellStyle name="Normal 38 2 3 2 29 2 4" xfId="19094"/>
    <cellStyle name="Normal 38 2 3 2 29 3" xfId="22816"/>
    <cellStyle name="Normal 38 2 3 2 29 4" xfId="32192"/>
    <cellStyle name="Normal 38 2 3 2 29 5" xfId="35915"/>
    <cellStyle name="Normal 38 2 3 2 29 6" xfId="13682"/>
    <cellStyle name="Normal 38 2 3 2 3" xfId="1145"/>
    <cellStyle name="Normal 38 2 3 2 3 2" xfId="5428"/>
    <cellStyle name="Normal 38 2 3 2 3 2 2" xfId="6686"/>
    <cellStyle name="Normal 38 2 3 2 3 2 2 2" xfId="38294"/>
    <cellStyle name="Normal 38 2 3 2 3 2 2 3" xfId="25437"/>
    <cellStyle name="Normal 38 2 3 2 3 2 2 4" xfId="16062"/>
    <cellStyle name="Normal 38 2 3 2 3 2 3" xfId="37036"/>
    <cellStyle name="Normal 38 2 3 2 3 2 4" xfId="24179"/>
    <cellStyle name="Normal 38 2 3 2 3 2 5" xfId="14804"/>
    <cellStyle name="Normal 38 2 3 2 3 3" xfId="6092"/>
    <cellStyle name="Normal 38 2 3 2 3 3 2" xfId="37700"/>
    <cellStyle name="Normal 38 2 3 2 3 3 3" xfId="24843"/>
    <cellStyle name="Normal 38 2 3 2 3 3 4" xfId="15468"/>
    <cellStyle name="Normal 38 2 3 2 3 4" xfId="4834"/>
    <cellStyle name="Normal 38 2 3 2 3 4 2" xfId="36446"/>
    <cellStyle name="Normal 38 2 3 2 3 4 3" xfId="23588"/>
    <cellStyle name="Normal 38 2 3 2 3 4 4" xfId="14213"/>
    <cellStyle name="Normal 38 2 3 2 3 5" xfId="19726"/>
    <cellStyle name="Normal 38 2 3 2 3 6" xfId="29102"/>
    <cellStyle name="Normal 38 2 3 2 3 7" xfId="32553"/>
    <cellStyle name="Normal 38 2 3 2 3 8" xfId="10592"/>
    <cellStyle name="Normal 38 2 3 2 30" xfId="869"/>
    <cellStyle name="Normal 38 2 3 2 30 2" xfId="9840"/>
    <cellStyle name="Normal 38 2 3 2 30 2 2" xfId="41446"/>
    <cellStyle name="Normal 38 2 3 2 30 2 3" xfId="28589"/>
    <cellStyle name="Normal 38 2 3 2 30 2 4" xfId="19214"/>
    <cellStyle name="Normal 38 2 3 2 30 3" xfId="22936"/>
    <cellStyle name="Normal 38 2 3 2 30 4" xfId="28830"/>
    <cellStyle name="Normal 38 2 3 2 30 5" xfId="32794"/>
    <cellStyle name="Normal 38 2 3 2 30 6" xfId="10320"/>
    <cellStyle name="Normal 38 2 3 2 31" xfId="748"/>
    <cellStyle name="Normal 38 2 3 2 31 2" xfId="7069"/>
    <cellStyle name="Normal 38 2 3 2 31 2 2" xfId="38675"/>
    <cellStyle name="Normal 38 2 3 2 31 2 3" xfId="25818"/>
    <cellStyle name="Normal 38 2 3 2 31 2 4" xfId="16443"/>
    <cellStyle name="Normal 38 2 3 2 31 3" xfId="19454"/>
    <cellStyle name="Normal 38 2 3 2 31 4" xfId="10200"/>
    <cellStyle name="Normal 38 2 3 2 32" xfId="4426"/>
    <cellStyle name="Normal 38 2 3 2 32 2" xfId="36038"/>
    <cellStyle name="Normal 38 2 3 2 32 3" xfId="23180"/>
    <cellStyle name="Normal 38 2 3 2 32 4" xfId="13805"/>
    <cellStyle name="Normal 38 2 3 2 33" xfId="19334"/>
    <cellStyle name="Normal 38 2 3 2 34" xfId="28710"/>
    <cellStyle name="Normal 38 2 3 2 35" xfId="32312"/>
    <cellStyle name="Normal 38 2 3 2 36" xfId="9960"/>
    <cellStyle name="Normal 38 2 3 2 4" xfId="1262"/>
    <cellStyle name="Normal 38 2 3 2 4 2" xfId="5429"/>
    <cellStyle name="Normal 38 2 3 2 4 2 2" xfId="6687"/>
    <cellStyle name="Normal 38 2 3 2 4 2 2 2" xfId="38295"/>
    <cellStyle name="Normal 38 2 3 2 4 2 2 3" xfId="25438"/>
    <cellStyle name="Normal 38 2 3 2 4 2 2 4" xfId="16063"/>
    <cellStyle name="Normal 38 2 3 2 4 2 3" xfId="37037"/>
    <cellStyle name="Normal 38 2 3 2 4 2 4" xfId="24180"/>
    <cellStyle name="Normal 38 2 3 2 4 2 5" xfId="14805"/>
    <cellStyle name="Normal 38 2 3 2 4 3" xfId="6285"/>
    <cellStyle name="Normal 38 2 3 2 4 3 2" xfId="37893"/>
    <cellStyle name="Normal 38 2 3 2 4 3 3" xfId="25036"/>
    <cellStyle name="Normal 38 2 3 2 4 3 4" xfId="15661"/>
    <cellStyle name="Normal 38 2 3 2 4 4" xfId="5027"/>
    <cellStyle name="Normal 38 2 3 2 4 4 2" xfId="36637"/>
    <cellStyle name="Normal 38 2 3 2 4 4 3" xfId="23780"/>
    <cellStyle name="Normal 38 2 3 2 4 4 4" xfId="14405"/>
    <cellStyle name="Normal 38 2 3 2 4 5" xfId="19842"/>
    <cellStyle name="Normal 38 2 3 2 4 6" xfId="29218"/>
    <cellStyle name="Normal 38 2 3 2 4 7" xfId="32942"/>
    <cellStyle name="Normal 38 2 3 2 4 8" xfId="10708"/>
    <cellStyle name="Normal 38 2 3 2 5" xfId="1378"/>
    <cellStyle name="Normal 38 2 3 2 5 2" xfId="6683"/>
    <cellStyle name="Normal 38 2 3 2 5 2 2" xfId="38291"/>
    <cellStyle name="Normal 38 2 3 2 5 2 3" xfId="25434"/>
    <cellStyle name="Normal 38 2 3 2 5 2 4" xfId="16059"/>
    <cellStyle name="Normal 38 2 3 2 5 3" xfId="5425"/>
    <cellStyle name="Normal 38 2 3 2 5 3 2" xfId="37033"/>
    <cellStyle name="Normal 38 2 3 2 5 3 3" xfId="24176"/>
    <cellStyle name="Normal 38 2 3 2 5 3 4" xfId="14801"/>
    <cellStyle name="Normal 38 2 3 2 5 4" xfId="19957"/>
    <cellStyle name="Normal 38 2 3 2 5 5" xfId="29333"/>
    <cellStyle name="Normal 38 2 3 2 5 6" xfId="33057"/>
    <cellStyle name="Normal 38 2 3 2 5 7" xfId="10823"/>
    <cellStyle name="Normal 38 2 3 2 6" xfId="1494"/>
    <cellStyle name="Normal 38 2 3 2 6 2" xfId="7187"/>
    <cellStyle name="Normal 38 2 3 2 6 2 2" xfId="38793"/>
    <cellStyle name="Normal 38 2 3 2 6 2 3" xfId="25936"/>
    <cellStyle name="Normal 38 2 3 2 6 2 4" xfId="16561"/>
    <cellStyle name="Normal 38 2 3 2 6 3" xfId="4543"/>
    <cellStyle name="Normal 38 2 3 2 6 3 2" xfId="36155"/>
    <cellStyle name="Normal 38 2 3 2 6 3 3" xfId="23297"/>
    <cellStyle name="Normal 38 2 3 2 6 3 4" xfId="13922"/>
    <cellStyle name="Normal 38 2 3 2 6 4" xfId="20072"/>
    <cellStyle name="Normal 38 2 3 2 6 5" xfId="29448"/>
    <cellStyle name="Normal 38 2 3 2 6 6" xfId="33172"/>
    <cellStyle name="Normal 38 2 3 2 6 7" xfId="10938"/>
    <cellStyle name="Normal 38 2 3 2 7" xfId="1609"/>
    <cellStyle name="Normal 38 2 3 2 7 2" xfId="5797"/>
    <cellStyle name="Normal 38 2 3 2 7 2 2" xfId="37405"/>
    <cellStyle name="Normal 38 2 3 2 7 2 3" xfId="24548"/>
    <cellStyle name="Normal 38 2 3 2 7 2 4" xfId="15173"/>
    <cellStyle name="Normal 38 2 3 2 7 3" xfId="20186"/>
    <cellStyle name="Normal 38 2 3 2 7 4" xfId="29562"/>
    <cellStyle name="Normal 38 2 3 2 7 5" xfId="33286"/>
    <cellStyle name="Normal 38 2 3 2 7 6" xfId="11052"/>
    <cellStyle name="Normal 38 2 3 2 8" xfId="1724"/>
    <cellStyle name="Normal 38 2 3 2 8 2" xfId="7326"/>
    <cellStyle name="Normal 38 2 3 2 8 2 2" xfId="38932"/>
    <cellStyle name="Normal 38 2 3 2 8 2 3" xfId="26075"/>
    <cellStyle name="Normal 38 2 3 2 8 2 4" xfId="16700"/>
    <cellStyle name="Normal 38 2 3 2 8 3" xfId="20300"/>
    <cellStyle name="Normal 38 2 3 2 8 4" xfId="29676"/>
    <cellStyle name="Normal 38 2 3 2 8 5" xfId="33400"/>
    <cellStyle name="Normal 38 2 3 2 8 6" xfId="11166"/>
    <cellStyle name="Normal 38 2 3 2 9" xfId="1839"/>
    <cellStyle name="Normal 38 2 3 2 9 2" xfId="7335"/>
    <cellStyle name="Normal 38 2 3 2 9 2 2" xfId="38941"/>
    <cellStyle name="Normal 38 2 3 2 9 2 3" xfId="26084"/>
    <cellStyle name="Normal 38 2 3 2 9 2 4" xfId="16709"/>
    <cellStyle name="Normal 38 2 3 2 9 3" xfId="20414"/>
    <cellStyle name="Normal 38 2 3 2 9 4" xfId="29790"/>
    <cellStyle name="Normal 38 2 3 2 9 5" xfId="33514"/>
    <cellStyle name="Normal 38 2 3 2 9 6" xfId="11280"/>
    <cellStyle name="Normal 38 2 3 20" xfId="3023"/>
    <cellStyle name="Normal 38 2 3 20 2" xfId="8488"/>
    <cellStyle name="Normal 38 2 3 20 2 2" xfId="40094"/>
    <cellStyle name="Normal 38 2 3 20 2 3" xfId="27237"/>
    <cellStyle name="Normal 38 2 3 20 2 4" xfId="17862"/>
    <cellStyle name="Normal 38 2 3 20 3" xfId="21584"/>
    <cellStyle name="Normal 38 2 3 20 4" xfId="30960"/>
    <cellStyle name="Normal 38 2 3 20 5" xfId="34683"/>
    <cellStyle name="Normal 38 2 3 20 6" xfId="12450"/>
    <cellStyle name="Normal 38 2 3 21" xfId="3138"/>
    <cellStyle name="Normal 38 2 3 21 2" xfId="8602"/>
    <cellStyle name="Normal 38 2 3 21 2 2" xfId="40208"/>
    <cellStyle name="Normal 38 2 3 21 2 3" xfId="27351"/>
    <cellStyle name="Normal 38 2 3 21 2 4" xfId="17976"/>
    <cellStyle name="Normal 38 2 3 21 3" xfId="21698"/>
    <cellStyle name="Normal 38 2 3 21 4" xfId="31074"/>
    <cellStyle name="Normal 38 2 3 21 5" xfId="34797"/>
    <cellStyle name="Normal 38 2 3 21 6" xfId="12564"/>
    <cellStyle name="Normal 38 2 3 22" xfId="3253"/>
    <cellStyle name="Normal 38 2 3 22 2" xfId="8716"/>
    <cellStyle name="Normal 38 2 3 22 2 2" xfId="40322"/>
    <cellStyle name="Normal 38 2 3 22 2 3" xfId="27465"/>
    <cellStyle name="Normal 38 2 3 22 2 4" xfId="18090"/>
    <cellStyle name="Normal 38 2 3 22 3" xfId="21812"/>
    <cellStyle name="Normal 38 2 3 22 4" xfId="31188"/>
    <cellStyle name="Normal 38 2 3 22 5" xfId="34911"/>
    <cellStyle name="Normal 38 2 3 22 6" xfId="12678"/>
    <cellStyle name="Normal 38 2 3 23" xfId="3368"/>
    <cellStyle name="Normal 38 2 3 23 2" xfId="8830"/>
    <cellStyle name="Normal 38 2 3 23 2 2" xfId="40436"/>
    <cellStyle name="Normal 38 2 3 23 2 3" xfId="27579"/>
    <cellStyle name="Normal 38 2 3 23 2 4" xfId="18204"/>
    <cellStyle name="Normal 38 2 3 23 3" xfId="21926"/>
    <cellStyle name="Normal 38 2 3 23 4" xfId="31302"/>
    <cellStyle name="Normal 38 2 3 23 5" xfId="35025"/>
    <cellStyle name="Normal 38 2 3 23 6" xfId="12792"/>
    <cellStyle name="Normal 38 2 3 24" xfId="3483"/>
    <cellStyle name="Normal 38 2 3 24 2" xfId="8944"/>
    <cellStyle name="Normal 38 2 3 24 2 2" xfId="40550"/>
    <cellStyle name="Normal 38 2 3 24 2 3" xfId="27693"/>
    <cellStyle name="Normal 38 2 3 24 2 4" xfId="18318"/>
    <cellStyle name="Normal 38 2 3 24 3" xfId="22040"/>
    <cellStyle name="Normal 38 2 3 24 4" xfId="31416"/>
    <cellStyle name="Normal 38 2 3 24 5" xfId="35139"/>
    <cellStyle name="Normal 38 2 3 24 6" xfId="12906"/>
    <cellStyle name="Normal 38 2 3 25" xfId="3598"/>
    <cellStyle name="Normal 38 2 3 25 2" xfId="9058"/>
    <cellStyle name="Normal 38 2 3 25 2 2" xfId="40664"/>
    <cellStyle name="Normal 38 2 3 25 2 3" xfId="27807"/>
    <cellStyle name="Normal 38 2 3 25 2 4" xfId="18432"/>
    <cellStyle name="Normal 38 2 3 25 3" xfId="22154"/>
    <cellStyle name="Normal 38 2 3 25 4" xfId="31530"/>
    <cellStyle name="Normal 38 2 3 25 5" xfId="35253"/>
    <cellStyle name="Normal 38 2 3 25 6" xfId="13020"/>
    <cellStyle name="Normal 38 2 3 26" xfId="3716"/>
    <cellStyle name="Normal 38 2 3 26 2" xfId="9175"/>
    <cellStyle name="Normal 38 2 3 26 2 2" xfId="40781"/>
    <cellStyle name="Normal 38 2 3 26 2 3" xfId="27924"/>
    <cellStyle name="Normal 38 2 3 26 2 4" xfId="18549"/>
    <cellStyle name="Normal 38 2 3 26 3" xfId="22271"/>
    <cellStyle name="Normal 38 2 3 26 4" xfId="31647"/>
    <cellStyle name="Normal 38 2 3 26 5" xfId="35370"/>
    <cellStyle name="Normal 38 2 3 26 6" xfId="13137"/>
    <cellStyle name="Normal 38 2 3 27" xfId="3836"/>
    <cellStyle name="Normal 38 2 3 27 2" xfId="9294"/>
    <cellStyle name="Normal 38 2 3 27 2 2" xfId="40900"/>
    <cellStyle name="Normal 38 2 3 27 2 3" xfId="28043"/>
    <cellStyle name="Normal 38 2 3 27 2 4" xfId="18668"/>
    <cellStyle name="Normal 38 2 3 27 3" xfId="22390"/>
    <cellStyle name="Normal 38 2 3 27 4" xfId="31766"/>
    <cellStyle name="Normal 38 2 3 27 5" xfId="35489"/>
    <cellStyle name="Normal 38 2 3 27 6" xfId="13256"/>
    <cellStyle name="Normal 38 2 3 28" xfId="3968"/>
    <cellStyle name="Normal 38 2 3 28 2" xfId="9425"/>
    <cellStyle name="Normal 38 2 3 28 2 2" xfId="41031"/>
    <cellStyle name="Normal 38 2 3 28 2 3" xfId="28174"/>
    <cellStyle name="Normal 38 2 3 28 2 4" xfId="18799"/>
    <cellStyle name="Normal 38 2 3 28 3" xfId="22521"/>
    <cellStyle name="Normal 38 2 3 28 4" xfId="31897"/>
    <cellStyle name="Normal 38 2 3 28 5" xfId="35620"/>
    <cellStyle name="Normal 38 2 3 28 6" xfId="13387"/>
    <cellStyle name="Normal 38 2 3 29" xfId="4084"/>
    <cellStyle name="Normal 38 2 3 29 2" xfId="9540"/>
    <cellStyle name="Normal 38 2 3 29 2 2" xfId="41146"/>
    <cellStyle name="Normal 38 2 3 29 2 3" xfId="28289"/>
    <cellStyle name="Normal 38 2 3 29 2 4" xfId="18914"/>
    <cellStyle name="Normal 38 2 3 29 3" xfId="22636"/>
    <cellStyle name="Normal 38 2 3 29 4" xfId="32012"/>
    <cellStyle name="Normal 38 2 3 29 5" xfId="35735"/>
    <cellStyle name="Normal 38 2 3 29 6" xfId="13502"/>
    <cellStyle name="Normal 38 2 3 3" xfId="562"/>
    <cellStyle name="Normal 38 2 3 3 2" xfId="925"/>
    <cellStyle name="Normal 38 2 3 3 2 2" xfId="5431"/>
    <cellStyle name="Normal 38 2 3 3 2 2 2" xfId="6689"/>
    <cellStyle name="Normal 38 2 3 3 2 2 2 2" xfId="38297"/>
    <cellStyle name="Normal 38 2 3 3 2 2 2 3" xfId="25440"/>
    <cellStyle name="Normal 38 2 3 3 2 2 2 4" xfId="16065"/>
    <cellStyle name="Normal 38 2 3 3 2 2 3" xfId="37039"/>
    <cellStyle name="Normal 38 2 3 3 2 2 4" xfId="24182"/>
    <cellStyle name="Normal 38 2 3 3 2 2 5" xfId="14807"/>
    <cellStyle name="Normal 38 2 3 3 2 3" xfId="6093"/>
    <cellStyle name="Normal 38 2 3 3 2 3 2" xfId="37701"/>
    <cellStyle name="Normal 38 2 3 3 2 3 3" xfId="24844"/>
    <cellStyle name="Normal 38 2 3 3 2 3 4" xfId="15469"/>
    <cellStyle name="Normal 38 2 3 3 2 4" xfId="4835"/>
    <cellStyle name="Normal 38 2 3 3 2 4 2" xfId="36447"/>
    <cellStyle name="Normal 38 2 3 3 2 4 3" xfId="23589"/>
    <cellStyle name="Normal 38 2 3 3 2 4 4" xfId="14214"/>
    <cellStyle name="Normal 38 2 3 3 2 5" xfId="32607"/>
    <cellStyle name="Normal 38 2 3 3 2 6" xfId="23025"/>
    <cellStyle name="Normal 38 2 3 3 2 7" xfId="10374"/>
    <cellStyle name="Normal 38 2 3 3 3" xfId="5430"/>
    <cellStyle name="Normal 38 2 3 3 3 2" xfId="6688"/>
    <cellStyle name="Normal 38 2 3 3 3 2 2" xfId="38296"/>
    <cellStyle name="Normal 38 2 3 3 3 2 3" xfId="25439"/>
    <cellStyle name="Normal 38 2 3 3 3 2 4" xfId="16064"/>
    <cellStyle name="Normal 38 2 3 3 3 3" xfId="37038"/>
    <cellStyle name="Normal 38 2 3 3 3 4" xfId="24181"/>
    <cellStyle name="Normal 38 2 3 3 3 5" xfId="14806"/>
    <cellStyle name="Normal 38 2 3 3 4" xfId="5854"/>
    <cellStyle name="Normal 38 2 3 3 4 2" xfId="37462"/>
    <cellStyle name="Normal 38 2 3 3 4 3" xfId="24605"/>
    <cellStyle name="Normal 38 2 3 3 4 4" xfId="15230"/>
    <cellStyle name="Normal 38 2 3 3 5" xfId="4597"/>
    <cellStyle name="Normal 38 2 3 3 5 2" xfId="36209"/>
    <cellStyle name="Normal 38 2 3 3 5 3" xfId="23351"/>
    <cellStyle name="Normal 38 2 3 3 5 4" xfId="13976"/>
    <cellStyle name="Normal 38 2 3 3 6" xfId="19508"/>
    <cellStyle name="Normal 38 2 3 3 7" xfId="28884"/>
    <cellStyle name="Normal 38 2 3 3 8" xfId="32366"/>
    <cellStyle name="Normal 38 2 3 3 9" xfId="10014"/>
    <cellStyle name="Normal 38 2 3 30" xfId="4199"/>
    <cellStyle name="Normal 38 2 3 30 2" xfId="9654"/>
    <cellStyle name="Normal 38 2 3 30 2 2" xfId="41260"/>
    <cellStyle name="Normal 38 2 3 30 2 3" xfId="28403"/>
    <cellStyle name="Normal 38 2 3 30 2 4" xfId="19028"/>
    <cellStyle name="Normal 38 2 3 30 3" xfId="22750"/>
    <cellStyle name="Normal 38 2 3 30 4" xfId="32126"/>
    <cellStyle name="Normal 38 2 3 30 5" xfId="35849"/>
    <cellStyle name="Normal 38 2 3 30 6" xfId="13616"/>
    <cellStyle name="Normal 38 2 3 31" xfId="803"/>
    <cellStyle name="Normal 38 2 3 31 2" xfId="9774"/>
    <cellStyle name="Normal 38 2 3 31 2 2" xfId="41380"/>
    <cellStyle name="Normal 38 2 3 31 2 3" xfId="28523"/>
    <cellStyle name="Normal 38 2 3 31 2 4" xfId="19148"/>
    <cellStyle name="Normal 38 2 3 31 3" xfId="22870"/>
    <cellStyle name="Normal 38 2 3 31 4" xfId="28764"/>
    <cellStyle name="Normal 38 2 3 31 5" xfId="32728"/>
    <cellStyle name="Normal 38 2 3 31 6" xfId="10254"/>
    <cellStyle name="Normal 38 2 3 32" xfId="682"/>
    <cellStyle name="Normal 38 2 3 32 2" xfId="5654"/>
    <cellStyle name="Normal 38 2 3 32 2 2" xfId="37262"/>
    <cellStyle name="Normal 38 2 3 32 2 3" xfId="24405"/>
    <cellStyle name="Normal 38 2 3 32 2 4" xfId="15030"/>
    <cellStyle name="Normal 38 2 3 32 3" xfId="19388"/>
    <cellStyle name="Normal 38 2 3 32 4" xfId="10134"/>
    <cellStyle name="Normal 38 2 3 33" xfId="4360"/>
    <cellStyle name="Normal 38 2 3 33 2" xfId="35972"/>
    <cellStyle name="Normal 38 2 3 33 3" xfId="23114"/>
    <cellStyle name="Normal 38 2 3 33 4" xfId="13739"/>
    <cellStyle name="Normal 38 2 3 34" xfId="19268"/>
    <cellStyle name="Normal 38 2 3 35" xfId="28644"/>
    <cellStyle name="Normal 38 2 3 36" xfId="32246"/>
    <cellStyle name="Normal 38 2 3 37" xfId="9894"/>
    <cellStyle name="Normal 38 2 3 4" xfId="1079"/>
    <cellStyle name="Normal 38 2 3 4 2" xfId="5432"/>
    <cellStyle name="Normal 38 2 3 4 2 2" xfId="6690"/>
    <cellStyle name="Normal 38 2 3 4 2 2 2" xfId="38298"/>
    <cellStyle name="Normal 38 2 3 4 2 2 3" xfId="25441"/>
    <cellStyle name="Normal 38 2 3 4 2 2 4" xfId="16066"/>
    <cellStyle name="Normal 38 2 3 4 2 3" xfId="37040"/>
    <cellStyle name="Normal 38 2 3 4 2 4" xfId="24183"/>
    <cellStyle name="Normal 38 2 3 4 2 5" xfId="14808"/>
    <cellStyle name="Normal 38 2 3 4 3" xfId="6094"/>
    <cellStyle name="Normal 38 2 3 4 3 2" xfId="37702"/>
    <cellStyle name="Normal 38 2 3 4 3 3" xfId="24845"/>
    <cellStyle name="Normal 38 2 3 4 3 4" xfId="15470"/>
    <cellStyle name="Normal 38 2 3 4 4" xfId="4836"/>
    <cellStyle name="Normal 38 2 3 4 4 2" xfId="36448"/>
    <cellStyle name="Normal 38 2 3 4 4 3" xfId="23590"/>
    <cellStyle name="Normal 38 2 3 4 4 4" xfId="14215"/>
    <cellStyle name="Normal 38 2 3 4 5" xfId="19660"/>
    <cellStyle name="Normal 38 2 3 4 6" xfId="29036"/>
    <cellStyle name="Normal 38 2 3 4 7" xfId="32487"/>
    <cellStyle name="Normal 38 2 3 4 8" xfId="10526"/>
    <cellStyle name="Normal 38 2 3 5" xfId="1196"/>
    <cellStyle name="Normal 38 2 3 5 2" xfId="5433"/>
    <cellStyle name="Normal 38 2 3 5 2 2" xfId="6691"/>
    <cellStyle name="Normal 38 2 3 5 2 2 2" xfId="38299"/>
    <cellStyle name="Normal 38 2 3 5 2 2 3" xfId="25442"/>
    <cellStyle name="Normal 38 2 3 5 2 2 4" xfId="16067"/>
    <cellStyle name="Normal 38 2 3 5 2 3" xfId="37041"/>
    <cellStyle name="Normal 38 2 3 5 2 4" xfId="24184"/>
    <cellStyle name="Normal 38 2 3 5 2 5" xfId="14809"/>
    <cellStyle name="Normal 38 2 3 5 3" xfId="6219"/>
    <cellStyle name="Normal 38 2 3 5 3 2" xfId="37827"/>
    <cellStyle name="Normal 38 2 3 5 3 3" xfId="24970"/>
    <cellStyle name="Normal 38 2 3 5 3 4" xfId="15595"/>
    <cellStyle name="Normal 38 2 3 5 4" xfId="4961"/>
    <cellStyle name="Normal 38 2 3 5 4 2" xfId="36571"/>
    <cellStyle name="Normal 38 2 3 5 4 3" xfId="23714"/>
    <cellStyle name="Normal 38 2 3 5 4 4" xfId="14339"/>
    <cellStyle name="Normal 38 2 3 5 5" xfId="19776"/>
    <cellStyle name="Normal 38 2 3 5 6" xfId="29152"/>
    <cellStyle name="Normal 38 2 3 5 7" xfId="32876"/>
    <cellStyle name="Normal 38 2 3 5 8" xfId="10642"/>
    <cellStyle name="Normal 38 2 3 6" xfId="1312"/>
    <cellStyle name="Normal 38 2 3 6 2" xfId="6682"/>
    <cellStyle name="Normal 38 2 3 6 2 2" xfId="38290"/>
    <cellStyle name="Normal 38 2 3 6 2 3" xfId="25433"/>
    <cellStyle name="Normal 38 2 3 6 2 4" xfId="16058"/>
    <cellStyle name="Normal 38 2 3 6 3" xfId="5424"/>
    <cellStyle name="Normal 38 2 3 6 3 2" xfId="37032"/>
    <cellStyle name="Normal 38 2 3 6 3 3" xfId="24175"/>
    <cellStyle name="Normal 38 2 3 6 3 4" xfId="14800"/>
    <cellStyle name="Normal 38 2 3 6 4" xfId="19891"/>
    <cellStyle name="Normal 38 2 3 6 5" xfId="29267"/>
    <cellStyle name="Normal 38 2 3 6 6" xfId="32991"/>
    <cellStyle name="Normal 38 2 3 6 7" xfId="10757"/>
    <cellStyle name="Normal 38 2 3 7" xfId="1428"/>
    <cellStyle name="Normal 38 2 3 7 2" xfId="7107"/>
    <cellStyle name="Normal 38 2 3 7 2 2" xfId="38713"/>
    <cellStyle name="Normal 38 2 3 7 2 3" xfId="25856"/>
    <cellStyle name="Normal 38 2 3 7 2 4" xfId="16481"/>
    <cellStyle name="Normal 38 2 3 7 3" xfId="4477"/>
    <cellStyle name="Normal 38 2 3 7 3 2" xfId="36089"/>
    <cellStyle name="Normal 38 2 3 7 3 3" xfId="23231"/>
    <cellStyle name="Normal 38 2 3 7 3 4" xfId="13856"/>
    <cellStyle name="Normal 38 2 3 7 4" xfId="20006"/>
    <cellStyle name="Normal 38 2 3 7 5" xfId="29382"/>
    <cellStyle name="Normal 38 2 3 7 6" xfId="33106"/>
    <cellStyle name="Normal 38 2 3 7 7" xfId="10872"/>
    <cellStyle name="Normal 38 2 3 8" xfId="1543"/>
    <cellStyle name="Normal 38 2 3 8 2" xfId="5731"/>
    <cellStyle name="Normal 38 2 3 8 2 2" xfId="37339"/>
    <cellStyle name="Normal 38 2 3 8 2 3" xfId="24482"/>
    <cellStyle name="Normal 38 2 3 8 2 4" xfId="15107"/>
    <cellStyle name="Normal 38 2 3 8 3" xfId="20120"/>
    <cellStyle name="Normal 38 2 3 8 4" xfId="29496"/>
    <cellStyle name="Normal 38 2 3 8 5" xfId="33220"/>
    <cellStyle name="Normal 38 2 3 8 6" xfId="10986"/>
    <cellStyle name="Normal 38 2 3 9" xfId="1658"/>
    <cellStyle name="Normal 38 2 3 9 2" xfId="7299"/>
    <cellStyle name="Normal 38 2 3 9 2 2" xfId="38905"/>
    <cellStyle name="Normal 38 2 3 9 2 3" xfId="26048"/>
    <cellStyle name="Normal 38 2 3 9 2 4" xfId="16673"/>
    <cellStyle name="Normal 38 2 3 9 3" xfId="20234"/>
    <cellStyle name="Normal 38 2 3 9 4" xfId="29610"/>
    <cellStyle name="Normal 38 2 3 9 5" xfId="33334"/>
    <cellStyle name="Normal 38 2 3 9 6" xfId="11100"/>
    <cellStyle name="Normal 38 2 30" xfId="3572"/>
    <cellStyle name="Normal 38 2 30 2" xfId="9033"/>
    <cellStyle name="Normal 38 2 30 2 2" xfId="40639"/>
    <cellStyle name="Normal 38 2 30 2 3" xfId="27782"/>
    <cellStyle name="Normal 38 2 30 2 4" xfId="18407"/>
    <cellStyle name="Normal 38 2 30 3" xfId="22129"/>
    <cellStyle name="Normal 38 2 30 4" xfId="31505"/>
    <cellStyle name="Normal 38 2 30 5" xfId="35228"/>
    <cellStyle name="Normal 38 2 30 6" xfId="12995"/>
    <cellStyle name="Normal 38 2 31" xfId="3690"/>
    <cellStyle name="Normal 38 2 31 2" xfId="9150"/>
    <cellStyle name="Normal 38 2 31 2 2" xfId="40756"/>
    <cellStyle name="Normal 38 2 31 2 3" xfId="27899"/>
    <cellStyle name="Normal 38 2 31 2 4" xfId="18524"/>
    <cellStyle name="Normal 38 2 31 3" xfId="22246"/>
    <cellStyle name="Normal 38 2 31 4" xfId="31622"/>
    <cellStyle name="Normal 38 2 31 5" xfId="35345"/>
    <cellStyle name="Normal 38 2 31 6" xfId="13112"/>
    <cellStyle name="Normal 38 2 32" xfId="3810"/>
    <cellStyle name="Normal 38 2 32 2" xfId="9269"/>
    <cellStyle name="Normal 38 2 32 2 2" xfId="40875"/>
    <cellStyle name="Normal 38 2 32 2 3" xfId="28018"/>
    <cellStyle name="Normal 38 2 32 2 4" xfId="18643"/>
    <cellStyle name="Normal 38 2 32 3" xfId="22365"/>
    <cellStyle name="Normal 38 2 32 4" xfId="31741"/>
    <cellStyle name="Normal 38 2 32 5" xfId="35464"/>
    <cellStyle name="Normal 38 2 32 6" xfId="13231"/>
    <cellStyle name="Normal 38 2 33" xfId="3942"/>
    <cellStyle name="Normal 38 2 33 2" xfId="9400"/>
    <cellStyle name="Normal 38 2 33 2 2" xfId="41006"/>
    <cellStyle name="Normal 38 2 33 2 3" xfId="28149"/>
    <cellStyle name="Normal 38 2 33 2 4" xfId="18774"/>
    <cellStyle name="Normal 38 2 33 3" xfId="22496"/>
    <cellStyle name="Normal 38 2 33 4" xfId="31872"/>
    <cellStyle name="Normal 38 2 33 5" xfId="35595"/>
    <cellStyle name="Normal 38 2 33 6" xfId="13362"/>
    <cellStyle name="Normal 38 2 34" xfId="4058"/>
    <cellStyle name="Normal 38 2 34 2" xfId="9515"/>
    <cellStyle name="Normal 38 2 34 2 2" xfId="41121"/>
    <cellStyle name="Normal 38 2 34 2 3" xfId="28264"/>
    <cellStyle name="Normal 38 2 34 2 4" xfId="18889"/>
    <cellStyle name="Normal 38 2 34 3" xfId="22611"/>
    <cellStyle name="Normal 38 2 34 4" xfId="31987"/>
    <cellStyle name="Normal 38 2 34 5" xfId="35710"/>
    <cellStyle name="Normal 38 2 34 6" xfId="13477"/>
    <cellStyle name="Normal 38 2 35" xfId="4173"/>
    <cellStyle name="Normal 38 2 35 2" xfId="9629"/>
    <cellStyle name="Normal 38 2 35 2 2" xfId="41235"/>
    <cellStyle name="Normal 38 2 35 2 3" xfId="28378"/>
    <cellStyle name="Normal 38 2 35 2 4" xfId="19003"/>
    <cellStyle name="Normal 38 2 35 3" xfId="22725"/>
    <cellStyle name="Normal 38 2 35 4" xfId="32101"/>
    <cellStyle name="Normal 38 2 35 5" xfId="35824"/>
    <cellStyle name="Normal 38 2 35 6" xfId="13591"/>
    <cellStyle name="Normal 38 2 36" xfId="778"/>
    <cellStyle name="Normal 38 2 36 2" xfId="9749"/>
    <cellStyle name="Normal 38 2 36 2 2" xfId="41355"/>
    <cellStyle name="Normal 38 2 36 2 3" xfId="28498"/>
    <cellStyle name="Normal 38 2 36 2 4" xfId="19123"/>
    <cellStyle name="Normal 38 2 36 3" xfId="22845"/>
    <cellStyle name="Normal 38 2 36 4" xfId="28739"/>
    <cellStyle name="Normal 38 2 36 5" xfId="32703"/>
    <cellStyle name="Normal 38 2 36 6" xfId="10229"/>
    <cellStyle name="Normal 38 2 37" xfId="657"/>
    <cellStyle name="Normal 38 2 37 2" xfId="7319"/>
    <cellStyle name="Normal 38 2 37 2 2" xfId="38925"/>
    <cellStyle name="Normal 38 2 37 2 3" xfId="26068"/>
    <cellStyle name="Normal 38 2 37 2 4" xfId="16693"/>
    <cellStyle name="Normal 38 2 37 3" xfId="19363"/>
    <cellStyle name="Normal 38 2 37 4" xfId="10109"/>
    <cellStyle name="Normal 38 2 38" xfId="4335"/>
    <cellStyle name="Normal 38 2 38 2" xfId="35947"/>
    <cellStyle name="Normal 38 2 38 3" xfId="23089"/>
    <cellStyle name="Normal 38 2 38 4" xfId="13714"/>
    <cellStyle name="Normal 38 2 39" xfId="19243"/>
    <cellStyle name="Normal 38 2 4" xfId="449"/>
    <cellStyle name="Normal 38 2 4 10" xfId="1780"/>
    <cellStyle name="Normal 38 2 4 10 2" xfId="7239"/>
    <cellStyle name="Normal 38 2 4 10 2 2" xfId="38845"/>
    <cellStyle name="Normal 38 2 4 10 2 3" xfId="25988"/>
    <cellStyle name="Normal 38 2 4 10 2 4" xfId="16613"/>
    <cellStyle name="Normal 38 2 4 10 3" xfId="20355"/>
    <cellStyle name="Normal 38 2 4 10 4" xfId="29731"/>
    <cellStyle name="Normal 38 2 4 10 5" xfId="33455"/>
    <cellStyle name="Normal 38 2 4 10 6" xfId="11221"/>
    <cellStyle name="Normal 38 2 4 11" xfId="1912"/>
    <cellStyle name="Normal 38 2 4 11 2" xfId="7386"/>
    <cellStyle name="Normal 38 2 4 11 2 2" xfId="38992"/>
    <cellStyle name="Normal 38 2 4 11 2 3" xfId="26135"/>
    <cellStyle name="Normal 38 2 4 11 2 4" xfId="16760"/>
    <cellStyle name="Normal 38 2 4 11 3" xfId="20482"/>
    <cellStyle name="Normal 38 2 4 11 4" xfId="29858"/>
    <cellStyle name="Normal 38 2 4 11 5" xfId="33581"/>
    <cellStyle name="Normal 38 2 4 11 6" xfId="11348"/>
    <cellStyle name="Normal 38 2 4 12" xfId="2028"/>
    <cellStyle name="Normal 38 2 4 12 2" xfId="7501"/>
    <cellStyle name="Normal 38 2 4 12 2 2" xfId="39107"/>
    <cellStyle name="Normal 38 2 4 12 2 3" xfId="26250"/>
    <cellStyle name="Normal 38 2 4 12 2 4" xfId="16875"/>
    <cellStyle name="Normal 38 2 4 12 3" xfId="20597"/>
    <cellStyle name="Normal 38 2 4 12 4" xfId="29973"/>
    <cellStyle name="Normal 38 2 4 12 5" xfId="33696"/>
    <cellStyle name="Normal 38 2 4 12 6" xfId="11463"/>
    <cellStyle name="Normal 38 2 4 13" xfId="2202"/>
    <cellStyle name="Normal 38 2 4 13 2" xfId="7674"/>
    <cellStyle name="Normal 38 2 4 13 2 2" xfId="39280"/>
    <cellStyle name="Normal 38 2 4 13 2 3" xfId="26423"/>
    <cellStyle name="Normal 38 2 4 13 2 4" xfId="17048"/>
    <cellStyle name="Normal 38 2 4 13 3" xfId="20770"/>
    <cellStyle name="Normal 38 2 4 13 4" xfId="30146"/>
    <cellStyle name="Normal 38 2 4 13 5" xfId="33869"/>
    <cellStyle name="Normal 38 2 4 13 6" xfId="11636"/>
    <cellStyle name="Normal 38 2 4 14" xfId="2320"/>
    <cellStyle name="Normal 38 2 4 14 2" xfId="7791"/>
    <cellStyle name="Normal 38 2 4 14 2 2" xfId="39397"/>
    <cellStyle name="Normal 38 2 4 14 2 3" xfId="26540"/>
    <cellStyle name="Normal 38 2 4 14 2 4" xfId="17165"/>
    <cellStyle name="Normal 38 2 4 14 3" xfId="20887"/>
    <cellStyle name="Normal 38 2 4 14 4" xfId="30263"/>
    <cellStyle name="Normal 38 2 4 14 5" xfId="33986"/>
    <cellStyle name="Normal 38 2 4 14 6" xfId="11753"/>
    <cellStyle name="Normal 38 2 4 15" xfId="2437"/>
    <cellStyle name="Normal 38 2 4 15 2" xfId="7907"/>
    <cellStyle name="Normal 38 2 4 15 2 2" xfId="39513"/>
    <cellStyle name="Normal 38 2 4 15 2 3" xfId="26656"/>
    <cellStyle name="Normal 38 2 4 15 2 4" xfId="17281"/>
    <cellStyle name="Normal 38 2 4 15 3" xfId="21003"/>
    <cellStyle name="Normal 38 2 4 15 4" xfId="30379"/>
    <cellStyle name="Normal 38 2 4 15 5" xfId="34102"/>
    <cellStyle name="Normal 38 2 4 15 6" xfId="11869"/>
    <cellStyle name="Normal 38 2 4 16" xfId="2556"/>
    <cellStyle name="Normal 38 2 4 16 2" xfId="8025"/>
    <cellStyle name="Normal 38 2 4 16 2 2" xfId="39631"/>
    <cellStyle name="Normal 38 2 4 16 2 3" xfId="26774"/>
    <cellStyle name="Normal 38 2 4 16 2 4" xfId="17399"/>
    <cellStyle name="Normal 38 2 4 16 3" xfId="21121"/>
    <cellStyle name="Normal 38 2 4 16 4" xfId="30497"/>
    <cellStyle name="Normal 38 2 4 16 5" xfId="34220"/>
    <cellStyle name="Normal 38 2 4 16 6" xfId="11987"/>
    <cellStyle name="Normal 38 2 4 17" xfId="2675"/>
    <cellStyle name="Normal 38 2 4 17 2" xfId="8143"/>
    <cellStyle name="Normal 38 2 4 17 2 2" xfId="39749"/>
    <cellStyle name="Normal 38 2 4 17 2 3" xfId="26892"/>
    <cellStyle name="Normal 38 2 4 17 2 4" xfId="17517"/>
    <cellStyle name="Normal 38 2 4 17 3" xfId="21239"/>
    <cellStyle name="Normal 38 2 4 17 4" xfId="30615"/>
    <cellStyle name="Normal 38 2 4 17 5" xfId="34338"/>
    <cellStyle name="Normal 38 2 4 17 6" xfId="12105"/>
    <cellStyle name="Normal 38 2 4 18" xfId="2792"/>
    <cellStyle name="Normal 38 2 4 18 2" xfId="8259"/>
    <cellStyle name="Normal 38 2 4 18 2 2" xfId="39865"/>
    <cellStyle name="Normal 38 2 4 18 2 3" xfId="27008"/>
    <cellStyle name="Normal 38 2 4 18 2 4" xfId="17633"/>
    <cellStyle name="Normal 38 2 4 18 3" xfId="21355"/>
    <cellStyle name="Normal 38 2 4 18 4" xfId="30731"/>
    <cellStyle name="Normal 38 2 4 18 5" xfId="34454"/>
    <cellStyle name="Normal 38 2 4 18 6" xfId="12221"/>
    <cellStyle name="Normal 38 2 4 19" xfId="2910"/>
    <cellStyle name="Normal 38 2 4 19 2" xfId="8376"/>
    <cellStyle name="Normal 38 2 4 19 2 2" xfId="39982"/>
    <cellStyle name="Normal 38 2 4 19 2 3" xfId="27125"/>
    <cellStyle name="Normal 38 2 4 19 2 4" xfId="17750"/>
    <cellStyle name="Normal 38 2 4 19 3" xfId="21472"/>
    <cellStyle name="Normal 38 2 4 19 4" xfId="30848"/>
    <cellStyle name="Normal 38 2 4 19 5" xfId="34571"/>
    <cellStyle name="Normal 38 2 4 19 6" xfId="12338"/>
    <cellStyle name="Normal 38 2 4 2" xfId="508"/>
    <cellStyle name="Normal 38 2 4 2 10" xfId="1972"/>
    <cellStyle name="Normal 38 2 4 2 10 2" xfId="7446"/>
    <cellStyle name="Normal 38 2 4 2 10 2 2" xfId="39052"/>
    <cellStyle name="Normal 38 2 4 2 10 2 3" xfId="26195"/>
    <cellStyle name="Normal 38 2 4 2 10 2 4" xfId="16820"/>
    <cellStyle name="Normal 38 2 4 2 10 3" xfId="20542"/>
    <cellStyle name="Normal 38 2 4 2 10 4" xfId="29918"/>
    <cellStyle name="Normal 38 2 4 2 10 5" xfId="33641"/>
    <cellStyle name="Normal 38 2 4 2 10 6" xfId="11408"/>
    <cellStyle name="Normal 38 2 4 2 11" xfId="2088"/>
    <cellStyle name="Normal 38 2 4 2 11 2" xfId="7561"/>
    <cellStyle name="Normal 38 2 4 2 11 2 2" xfId="39167"/>
    <cellStyle name="Normal 38 2 4 2 11 2 3" xfId="26310"/>
    <cellStyle name="Normal 38 2 4 2 11 2 4" xfId="16935"/>
    <cellStyle name="Normal 38 2 4 2 11 3" xfId="20657"/>
    <cellStyle name="Normal 38 2 4 2 11 4" xfId="30033"/>
    <cellStyle name="Normal 38 2 4 2 11 5" xfId="33756"/>
    <cellStyle name="Normal 38 2 4 2 11 6" xfId="11523"/>
    <cellStyle name="Normal 38 2 4 2 12" xfId="2262"/>
    <cellStyle name="Normal 38 2 4 2 12 2" xfId="7734"/>
    <cellStyle name="Normal 38 2 4 2 12 2 2" xfId="39340"/>
    <cellStyle name="Normal 38 2 4 2 12 2 3" xfId="26483"/>
    <cellStyle name="Normal 38 2 4 2 12 2 4" xfId="17108"/>
    <cellStyle name="Normal 38 2 4 2 12 3" xfId="20830"/>
    <cellStyle name="Normal 38 2 4 2 12 4" xfId="30206"/>
    <cellStyle name="Normal 38 2 4 2 12 5" xfId="33929"/>
    <cellStyle name="Normal 38 2 4 2 12 6" xfId="11696"/>
    <cellStyle name="Normal 38 2 4 2 13" xfId="2380"/>
    <cellStyle name="Normal 38 2 4 2 13 2" xfId="7851"/>
    <cellStyle name="Normal 38 2 4 2 13 2 2" xfId="39457"/>
    <cellStyle name="Normal 38 2 4 2 13 2 3" xfId="26600"/>
    <cellStyle name="Normal 38 2 4 2 13 2 4" xfId="17225"/>
    <cellStyle name="Normal 38 2 4 2 13 3" xfId="20947"/>
    <cellStyle name="Normal 38 2 4 2 13 4" xfId="30323"/>
    <cellStyle name="Normal 38 2 4 2 13 5" xfId="34046"/>
    <cellStyle name="Normal 38 2 4 2 13 6" xfId="11813"/>
    <cellStyle name="Normal 38 2 4 2 14" xfId="2497"/>
    <cellStyle name="Normal 38 2 4 2 14 2" xfId="7967"/>
    <cellStyle name="Normal 38 2 4 2 14 2 2" xfId="39573"/>
    <cellStyle name="Normal 38 2 4 2 14 2 3" xfId="26716"/>
    <cellStyle name="Normal 38 2 4 2 14 2 4" xfId="17341"/>
    <cellStyle name="Normal 38 2 4 2 14 3" xfId="21063"/>
    <cellStyle name="Normal 38 2 4 2 14 4" xfId="30439"/>
    <cellStyle name="Normal 38 2 4 2 14 5" xfId="34162"/>
    <cellStyle name="Normal 38 2 4 2 14 6" xfId="11929"/>
    <cellStyle name="Normal 38 2 4 2 15" xfId="2616"/>
    <cellStyle name="Normal 38 2 4 2 15 2" xfId="8085"/>
    <cellStyle name="Normal 38 2 4 2 15 2 2" xfId="39691"/>
    <cellStyle name="Normal 38 2 4 2 15 2 3" xfId="26834"/>
    <cellStyle name="Normal 38 2 4 2 15 2 4" xfId="17459"/>
    <cellStyle name="Normal 38 2 4 2 15 3" xfId="21181"/>
    <cellStyle name="Normal 38 2 4 2 15 4" xfId="30557"/>
    <cellStyle name="Normal 38 2 4 2 15 5" xfId="34280"/>
    <cellStyle name="Normal 38 2 4 2 15 6" xfId="12047"/>
    <cellStyle name="Normal 38 2 4 2 16" xfId="2735"/>
    <cellStyle name="Normal 38 2 4 2 16 2" xfId="8203"/>
    <cellStyle name="Normal 38 2 4 2 16 2 2" xfId="39809"/>
    <cellStyle name="Normal 38 2 4 2 16 2 3" xfId="26952"/>
    <cellStyle name="Normal 38 2 4 2 16 2 4" xfId="17577"/>
    <cellStyle name="Normal 38 2 4 2 16 3" xfId="21299"/>
    <cellStyle name="Normal 38 2 4 2 16 4" xfId="30675"/>
    <cellStyle name="Normal 38 2 4 2 16 5" xfId="34398"/>
    <cellStyle name="Normal 38 2 4 2 16 6" xfId="12165"/>
    <cellStyle name="Normal 38 2 4 2 17" xfId="2852"/>
    <cellStyle name="Normal 38 2 4 2 17 2" xfId="8319"/>
    <cellStyle name="Normal 38 2 4 2 17 2 2" xfId="39925"/>
    <cellStyle name="Normal 38 2 4 2 17 2 3" xfId="27068"/>
    <cellStyle name="Normal 38 2 4 2 17 2 4" xfId="17693"/>
    <cellStyle name="Normal 38 2 4 2 17 3" xfId="21415"/>
    <cellStyle name="Normal 38 2 4 2 17 4" xfId="30791"/>
    <cellStyle name="Normal 38 2 4 2 17 5" xfId="34514"/>
    <cellStyle name="Normal 38 2 4 2 17 6" xfId="12281"/>
    <cellStyle name="Normal 38 2 4 2 18" xfId="2970"/>
    <cellStyle name="Normal 38 2 4 2 18 2" xfId="8436"/>
    <cellStyle name="Normal 38 2 4 2 18 2 2" xfId="40042"/>
    <cellStyle name="Normal 38 2 4 2 18 2 3" xfId="27185"/>
    <cellStyle name="Normal 38 2 4 2 18 2 4" xfId="17810"/>
    <cellStyle name="Normal 38 2 4 2 18 3" xfId="21532"/>
    <cellStyle name="Normal 38 2 4 2 18 4" xfId="30908"/>
    <cellStyle name="Normal 38 2 4 2 18 5" xfId="34631"/>
    <cellStyle name="Normal 38 2 4 2 18 6" xfId="12398"/>
    <cellStyle name="Normal 38 2 4 2 19" xfId="3090"/>
    <cellStyle name="Normal 38 2 4 2 19 2" xfId="8555"/>
    <cellStyle name="Normal 38 2 4 2 19 2 2" xfId="40161"/>
    <cellStyle name="Normal 38 2 4 2 19 2 3" xfId="27304"/>
    <cellStyle name="Normal 38 2 4 2 19 2 4" xfId="17929"/>
    <cellStyle name="Normal 38 2 4 2 19 3" xfId="21651"/>
    <cellStyle name="Normal 38 2 4 2 19 4" xfId="31027"/>
    <cellStyle name="Normal 38 2 4 2 19 5" xfId="34750"/>
    <cellStyle name="Normal 38 2 4 2 19 6" xfId="12517"/>
    <cellStyle name="Normal 38 2 4 2 2" xfId="629"/>
    <cellStyle name="Normal 38 2 4 2 2 2" xfId="993"/>
    <cellStyle name="Normal 38 2 4 2 2 2 2" xfId="5437"/>
    <cellStyle name="Normal 38 2 4 2 2 2 2 2" xfId="6695"/>
    <cellStyle name="Normal 38 2 4 2 2 2 2 2 2" xfId="38303"/>
    <cellStyle name="Normal 38 2 4 2 2 2 2 2 3" xfId="25446"/>
    <cellStyle name="Normal 38 2 4 2 2 2 2 2 4" xfId="16071"/>
    <cellStyle name="Normal 38 2 4 2 2 2 2 3" xfId="37045"/>
    <cellStyle name="Normal 38 2 4 2 2 2 2 4" xfId="24188"/>
    <cellStyle name="Normal 38 2 4 2 2 2 2 5" xfId="14813"/>
    <cellStyle name="Normal 38 2 4 2 2 2 3" xfId="6095"/>
    <cellStyle name="Normal 38 2 4 2 2 2 3 2" xfId="37703"/>
    <cellStyle name="Normal 38 2 4 2 2 2 3 3" xfId="24846"/>
    <cellStyle name="Normal 38 2 4 2 2 2 3 4" xfId="15471"/>
    <cellStyle name="Normal 38 2 4 2 2 2 4" xfId="4837"/>
    <cellStyle name="Normal 38 2 4 2 2 2 4 2" xfId="36449"/>
    <cellStyle name="Normal 38 2 4 2 2 2 4 3" xfId="23591"/>
    <cellStyle name="Normal 38 2 4 2 2 2 4 4" xfId="14216"/>
    <cellStyle name="Normal 38 2 4 2 2 2 5" xfId="32674"/>
    <cellStyle name="Normal 38 2 4 2 2 2 6" xfId="22992"/>
    <cellStyle name="Normal 38 2 4 2 2 2 7" xfId="10441"/>
    <cellStyle name="Normal 38 2 4 2 2 3" xfId="5436"/>
    <cellStyle name="Normal 38 2 4 2 2 3 2" xfId="6694"/>
    <cellStyle name="Normal 38 2 4 2 2 3 2 2" xfId="38302"/>
    <cellStyle name="Normal 38 2 4 2 2 3 2 3" xfId="25445"/>
    <cellStyle name="Normal 38 2 4 2 2 3 2 4" xfId="16070"/>
    <cellStyle name="Normal 38 2 4 2 2 3 3" xfId="37044"/>
    <cellStyle name="Normal 38 2 4 2 2 3 4" xfId="24187"/>
    <cellStyle name="Normal 38 2 4 2 2 3 5" xfId="14812"/>
    <cellStyle name="Normal 38 2 4 2 2 4" xfId="5922"/>
    <cellStyle name="Normal 38 2 4 2 2 4 2" xfId="37530"/>
    <cellStyle name="Normal 38 2 4 2 2 4 3" xfId="24673"/>
    <cellStyle name="Normal 38 2 4 2 2 4 4" xfId="15298"/>
    <cellStyle name="Normal 38 2 4 2 2 5" xfId="4664"/>
    <cellStyle name="Normal 38 2 4 2 2 5 2" xfId="36276"/>
    <cellStyle name="Normal 38 2 4 2 2 5 3" xfId="23418"/>
    <cellStyle name="Normal 38 2 4 2 2 5 4" xfId="14043"/>
    <cellStyle name="Normal 38 2 4 2 2 6" xfId="19575"/>
    <cellStyle name="Normal 38 2 4 2 2 7" xfId="28951"/>
    <cellStyle name="Normal 38 2 4 2 2 8" xfId="32433"/>
    <cellStyle name="Normal 38 2 4 2 2 9" xfId="10081"/>
    <cellStyle name="Normal 38 2 4 2 20" xfId="3205"/>
    <cellStyle name="Normal 38 2 4 2 20 2" xfId="8669"/>
    <cellStyle name="Normal 38 2 4 2 20 2 2" xfId="40275"/>
    <cellStyle name="Normal 38 2 4 2 20 2 3" xfId="27418"/>
    <cellStyle name="Normal 38 2 4 2 20 2 4" xfId="18043"/>
    <cellStyle name="Normal 38 2 4 2 20 3" xfId="21765"/>
    <cellStyle name="Normal 38 2 4 2 20 4" xfId="31141"/>
    <cellStyle name="Normal 38 2 4 2 20 5" xfId="34864"/>
    <cellStyle name="Normal 38 2 4 2 20 6" xfId="12631"/>
    <cellStyle name="Normal 38 2 4 2 21" xfId="3320"/>
    <cellStyle name="Normal 38 2 4 2 21 2" xfId="8783"/>
    <cellStyle name="Normal 38 2 4 2 21 2 2" xfId="40389"/>
    <cellStyle name="Normal 38 2 4 2 21 2 3" xfId="27532"/>
    <cellStyle name="Normal 38 2 4 2 21 2 4" xfId="18157"/>
    <cellStyle name="Normal 38 2 4 2 21 3" xfId="21879"/>
    <cellStyle name="Normal 38 2 4 2 21 4" xfId="31255"/>
    <cellStyle name="Normal 38 2 4 2 21 5" xfId="34978"/>
    <cellStyle name="Normal 38 2 4 2 21 6" xfId="12745"/>
    <cellStyle name="Normal 38 2 4 2 22" xfId="3435"/>
    <cellStyle name="Normal 38 2 4 2 22 2" xfId="8897"/>
    <cellStyle name="Normal 38 2 4 2 22 2 2" xfId="40503"/>
    <cellStyle name="Normal 38 2 4 2 22 2 3" xfId="27646"/>
    <cellStyle name="Normal 38 2 4 2 22 2 4" xfId="18271"/>
    <cellStyle name="Normal 38 2 4 2 22 3" xfId="21993"/>
    <cellStyle name="Normal 38 2 4 2 22 4" xfId="31369"/>
    <cellStyle name="Normal 38 2 4 2 22 5" xfId="35092"/>
    <cellStyle name="Normal 38 2 4 2 22 6" xfId="12859"/>
    <cellStyle name="Normal 38 2 4 2 23" xfId="3550"/>
    <cellStyle name="Normal 38 2 4 2 23 2" xfId="9011"/>
    <cellStyle name="Normal 38 2 4 2 23 2 2" xfId="40617"/>
    <cellStyle name="Normal 38 2 4 2 23 2 3" xfId="27760"/>
    <cellStyle name="Normal 38 2 4 2 23 2 4" xfId="18385"/>
    <cellStyle name="Normal 38 2 4 2 23 3" xfId="22107"/>
    <cellStyle name="Normal 38 2 4 2 23 4" xfId="31483"/>
    <cellStyle name="Normal 38 2 4 2 23 5" xfId="35206"/>
    <cellStyle name="Normal 38 2 4 2 23 6" xfId="12973"/>
    <cellStyle name="Normal 38 2 4 2 24" xfId="3665"/>
    <cellStyle name="Normal 38 2 4 2 24 2" xfId="9125"/>
    <cellStyle name="Normal 38 2 4 2 24 2 2" xfId="40731"/>
    <cellStyle name="Normal 38 2 4 2 24 2 3" xfId="27874"/>
    <cellStyle name="Normal 38 2 4 2 24 2 4" xfId="18499"/>
    <cellStyle name="Normal 38 2 4 2 24 3" xfId="22221"/>
    <cellStyle name="Normal 38 2 4 2 24 4" xfId="31597"/>
    <cellStyle name="Normal 38 2 4 2 24 5" xfId="35320"/>
    <cellStyle name="Normal 38 2 4 2 24 6" xfId="13087"/>
    <cellStyle name="Normal 38 2 4 2 25" xfId="3783"/>
    <cellStyle name="Normal 38 2 4 2 25 2" xfId="9242"/>
    <cellStyle name="Normal 38 2 4 2 25 2 2" xfId="40848"/>
    <cellStyle name="Normal 38 2 4 2 25 2 3" xfId="27991"/>
    <cellStyle name="Normal 38 2 4 2 25 2 4" xfId="18616"/>
    <cellStyle name="Normal 38 2 4 2 25 3" xfId="22338"/>
    <cellStyle name="Normal 38 2 4 2 25 4" xfId="31714"/>
    <cellStyle name="Normal 38 2 4 2 25 5" xfId="35437"/>
    <cellStyle name="Normal 38 2 4 2 25 6" xfId="13204"/>
    <cellStyle name="Normal 38 2 4 2 26" xfId="3903"/>
    <cellStyle name="Normal 38 2 4 2 26 2" xfId="9361"/>
    <cellStyle name="Normal 38 2 4 2 26 2 2" xfId="40967"/>
    <cellStyle name="Normal 38 2 4 2 26 2 3" xfId="28110"/>
    <cellStyle name="Normal 38 2 4 2 26 2 4" xfId="18735"/>
    <cellStyle name="Normal 38 2 4 2 26 3" xfId="22457"/>
    <cellStyle name="Normal 38 2 4 2 26 4" xfId="31833"/>
    <cellStyle name="Normal 38 2 4 2 26 5" xfId="35556"/>
    <cellStyle name="Normal 38 2 4 2 26 6" xfId="13323"/>
    <cellStyle name="Normal 38 2 4 2 27" xfId="4035"/>
    <cellStyle name="Normal 38 2 4 2 27 2" xfId="9492"/>
    <cellStyle name="Normal 38 2 4 2 27 2 2" xfId="41098"/>
    <cellStyle name="Normal 38 2 4 2 27 2 3" xfId="28241"/>
    <cellStyle name="Normal 38 2 4 2 27 2 4" xfId="18866"/>
    <cellStyle name="Normal 38 2 4 2 27 3" xfId="22588"/>
    <cellStyle name="Normal 38 2 4 2 27 4" xfId="31964"/>
    <cellStyle name="Normal 38 2 4 2 27 5" xfId="35687"/>
    <cellStyle name="Normal 38 2 4 2 27 6" xfId="13454"/>
    <cellStyle name="Normal 38 2 4 2 28" xfId="4151"/>
    <cellStyle name="Normal 38 2 4 2 28 2" xfId="9607"/>
    <cellStyle name="Normal 38 2 4 2 28 2 2" xfId="41213"/>
    <cellStyle name="Normal 38 2 4 2 28 2 3" xfId="28356"/>
    <cellStyle name="Normal 38 2 4 2 28 2 4" xfId="18981"/>
    <cellStyle name="Normal 38 2 4 2 28 3" xfId="22703"/>
    <cellStyle name="Normal 38 2 4 2 28 4" xfId="32079"/>
    <cellStyle name="Normal 38 2 4 2 28 5" xfId="35802"/>
    <cellStyle name="Normal 38 2 4 2 28 6" xfId="13569"/>
    <cellStyle name="Normal 38 2 4 2 29" xfId="4266"/>
    <cellStyle name="Normal 38 2 4 2 29 2" xfId="9721"/>
    <cellStyle name="Normal 38 2 4 2 29 2 2" xfId="41327"/>
    <cellStyle name="Normal 38 2 4 2 29 2 3" xfId="28470"/>
    <cellStyle name="Normal 38 2 4 2 29 2 4" xfId="19095"/>
    <cellStyle name="Normal 38 2 4 2 29 3" xfId="22817"/>
    <cellStyle name="Normal 38 2 4 2 29 4" xfId="32193"/>
    <cellStyle name="Normal 38 2 4 2 29 5" xfId="35916"/>
    <cellStyle name="Normal 38 2 4 2 29 6" xfId="13683"/>
    <cellStyle name="Normal 38 2 4 2 3" xfId="1146"/>
    <cellStyle name="Normal 38 2 4 2 3 2" xfId="5438"/>
    <cellStyle name="Normal 38 2 4 2 3 2 2" xfId="6696"/>
    <cellStyle name="Normal 38 2 4 2 3 2 2 2" xfId="38304"/>
    <cellStyle name="Normal 38 2 4 2 3 2 2 3" xfId="25447"/>
    <cellStyle name="Normal 38 2 4 2 3 2 2 4" xfId="16072"/>
    <cellStyle name="Normal 38 2 4 2 3 2 3" xfId="37046"/>
    <cellStyle name="Normal 38 2 4 2 3 2 4" xfId="24189"/>
    <cellStyle name="Normal 38 2 4 2 3 2 5" xfId="14814"/>
    <cellStyle name="Normal 38 2 4 2 3 3" xfId="6096"/>
    <cellStyle name="Normal 38 2 4 2 3 3 2" xfId="37704"/>
    <cellStyle name="Normal 38 2 4 2 3 3 3" xfId="24847"/>
    <cellStyle name="Normal 38 2 4 2 3 3 4" xfId="15472"/>
    <cellStyle name="Normal 38 2 4 2 3 4" xfId="4838"/>
    <cellStyle name="Normal 38 2 4 2 3 4 2" xfId="36450"/>
    <cellStyle name="Normal 38 2 4 2 3 4 3" xfId="23592"/>
    <cellStyle name="Normal 38 2 4 2 3 4 4" xfId="14217"/>
    <cellStyle name="Normal 38 2 4 2 3 5" xfId="19727"/>
    <cellStyle name="Normal 38 2 4 2 3 6" xfId="29103"/>
    <cellStyle name="Normal 38 2 4 2 3 7" xfId="32554"/>
    <cellStyle name="Normal 38 2 4 2 3 8" xfId="10593"/>
    <cellStyle name="Normal 38 2 4 2 30" xfId="870"/>
    <cellStyle name="Normal 38 2 4 2 30 2" xfId="9841"/>
    <cellStyle name="Normal 38 2 4 2 30 2 2" xfId="41447"/>
    <cellStyle name="Normal 38 2 4 2 30 2 3" xfId="28590"/>
    <cellStyle name="Normal 38 2 4 2 30 2 4" xfId="19215"/>
    <cellStyle name="Normal 38 2 4 2 30 3" xfId="22937"/>
    <cellStyle name="Normal 38 2 4 2 30 4" xfId="28831"/>
    <cellStyle name="Normal 38 2 4 2 30 5" xfId="32795"/>
    <cellStyle name="Normal 38 2 4 2 30 6" xfId="10321"/>
    <cellStyle name="Normal 38 2 4 2 31" xfId="749"/>
    <cellStyle name="Normal 38 2 4 2 31 2" xfId="7096"/>
    <cellStyle name="Normal 38 2 4 2 31 2 2" xfId="38702"/>
    <cellStyle name="Normal 38 2 4 2 31 2 3" xfId="25845"/>
    <cellStyle name="Normal 38 2 4 2 31 2 4" xfId="16470"/>
    <cellStyle name="Normal 38 2 4 2 31 3" xfId="19455"/>
    <cellStyle name="Normal 38 2 4 2 31 4" xfId="10201"/>
    <cellStyle name="Normal 38 2 4 2 32" xfId="4427"/>
    <cellStyle name="Normal 38 2 4 2 32 2" xfId="36039"/>
    <cellStyle name="Normal 38 2 4 2 32 3" xfId="23181"/>
    <cellStyle name="Normal 38 2 4 2 32 4" xfId="13806"/>
    <cellStyle name="Normal 38 2 4 2 33" xfId="19335"/>
    <cellStyle name="Normal 38 2 4 2 34" xfId="28711"/>
    <cellStyle name="Normal 38 2 4 2 35" xfId="32313"/>
    <cellStyle name="Normal 38 2 4 2 36" xfId="9961"/>
    <cellStyle name="Normal 38 2 4 2 4" xfId="1263"/>
    <cellStyle name="Normal 38 2 4 2 4 2" xfId="5439"/>
    <cellStyle name="Normal 38 2 4 2 4 2 2" xfId="6697"/>
    <cellStyle name="Normal 38 2 4 2 4 2 2 2" xfId="38305"/>
    <cellStyle name="Normal 38 2 4 2 4 2 2 3" xfId="25448"/>
    <cellStyle name="Normal 38 2 4 2 4 2 2 4" xfId="16073"/>
    <cellStyle name="Normal 38 2 4 2 4 2 3" xfId="37047"/>
    <cellStyle name="Normal 38 2 4 2 4 2 4" xfId="24190"/>
    <cellStyle name="Normal 38 2 4 2 4 2 5" xfId="14815"/>
    <cellStyle name="Normal 38 2 4 2 4 3" xfId="6286"/>
    <cellStyle name="Normal 38 2 4 2 4 3 2" xfId="37894"/>
    <cellStyle name="Normal 38 2 4 2 4 3 3" xfId="25037"/>
    <cellStyle name="Normal 38 2 4 2 4 3 4" xfId="15662"/>
    <cellStyle name="Normal 38 2 4 2 4 4" xfId="5028"/>
    <cellStyle name="Normal 38 2 4 2 4 4 2" xfId="36638"/>
    <cellStyle name="Normal 38 2 4 2 4 4 3" xfId="23781"/>
    <cellStyle name="Normal 38 2 4 2 4 4 4" xfId="14406"/>
    <cellStyle name="Normal 38 2 4 2 4 5" xfId="19843"/>
    <cellStyle name="Normal 38 2 4 2 4 6" xfId="29219"/>
    <cellStyle name="Normal 38 2 4 2 4 7" xfId="32943"/>
    <cellStyle name="Normal 38 2 4 2 4 8" xfId="10709"/>
    <cellStyle name="Normal 38 2 4 2 5" xfId="1379"/>
    <cellStyle name="Normal 38 2 4 2 5 2" xfId="6693"/>
    <cellStyle name="Normal 38 2 4 2 5 2 2" xfId="38301"/>
    <cellStyle name="Normal 38 2 4 2 5 2 3" xfId="25444"/>
    <cellStyle name="Normal 38 2 4 2 5 2 4" xfId="16069"/>
    <cellStyle name="Normal 38 2 4 2 5 3" xfId="5435"/>
    <cellStyle name="Normal 38 2 4 2 5 3 2" xfId="37043"/>
    <cellStyle name="Normal 38 2 4 2 5 3 3" xfId="24186"/>
    <cellStyle name="Normal 38 2 4 2 5 3 4" xfId="14811"/>
    <cellStyle name="Normal 38 2 4 2 5 4" xfId="19958"/>
    <cellStyle name="Normal 38 2 4 2 5 5" xfId="29334"/>
    <cellStyle name="Normal 38 2 4 2 5 6" xfId="33058"/>
    <cellStyle name="Normal 38 2 4 2 5 7" xfId="10824"/>
    <cellStyle name="Normal 38 2 4 2 6" xfId="1495"/>
    <cellStyle name="Normal 38 2 4 2 6 2" xfId="6986"/>
    <cellStyle name="Normal 38 2 4 2 6 2 2" xfId="38592"/>
    <cellStyle name="Normal 38 2 4 2 6 2 3" xfId="25735"/>
    <cellStyle name="Normal 38 2 4 2 6 2 4" xfId="16360"/>
    <cellStyle name="Normal 38 2 4 2 6 3" xfId="4544"/>
    <cellStyle name="Normal 38 2 4 2 6 3 2" xfId="36156"/>
    <cellStyle name="Normal 38 2 4 2 6 3 3" xfId="23298"/>
    <cellStyle name="Normal 38 2 4 2 6 3 4" xfId="13923"/>
    <cellStyle name="Normal 38 2 4 2 6 4" xfId="20073"/>
    <cellStyle name="Normal 38 2 4 2 6 5" xfId="29449"/>
    <cellStyle name="Normal 38 2 4 2 6 6" xfId="33173"/>
    <cellStyle name="Normal 38 2 4 2 6 7" xfId="10939"/>
    <cellStyle name="Normal 38 2 4 2 7" xfId="1610"/>
    <cellStyle name="Normal 38 2 4 2 7 2" xfId="5798"/>
    <cellStyle name="Normal 38 2 4 2 7 2 2" xfId="37406"/>
    <cellStyle name="Normal 38 2 4 2 7 2 3" xfId="24549"/>
    <cellStyle name="Normal 38 2 4 2 7 2 4" xfId="15174"/>
    <cellStyle name="Normal 38 2 4 2 7 3" xfId="20187"/>
    <cellStyle name="Normal 38 2 4 2 7 4" xfId="29563"/>
    <cellStyle name="Normal 38 2 4 2 7 5" xfId="33287"/>
    <cellStyle name="Normal 38 2 4 2 7 6" xfId="11053"/>
    <cellStyle name="Normal 38 2 4 2 8" xfId="1725"/>
    <cellStyle name="Normal 38 2 4 2 8 2" xfId="6965"/>
    <cellStyle name="Normal 38 2 4 2 8 2 2" xfId="38572"/>
    <cellStyle name="Normal 38 2 4 2 8 2 3" xfId="25715"/>
    <cellStyle name="Normal 38 2 4 2 8 2 4" xfId="16340"/>
    <cellStyle name="Normal 38 2 4 2 8 3" xfId="20301"/>
    <cellStyle name="Normal 38 2 4 2 8 4" xfId="29677"/>
    <cellStyle name="Normal 38 2 4 2 8 5" xfId="33401"/>
    <cellStyle name="Normal 38 2 4 2 8 6" xfId="11167"/>
    <cellStyle name="Normal 38 2 4 2 9" xfId="1840"/>
    <cellStyle name="Normal 38 2 4 2 9 2" xfId="7034"/>
    <cellStyle name="Normal 38 2 4 2 9 2 2" xfId="38640"/>
    <cellStyle name="Normal 38 2 4 2 9 2 3" xfId="25783"/>
    <cellStyle name="Normal 38 2 4 2 9 2 4" xfId="16408"/>
    <cellStyle name="Normal 38 2 4 2 9 3" xfId="20415"/>
    <cellStyle name="Normal 38 2 4 2 9 4" xfId="29791"/>
    <cellStyle name="Normal 38 2 4 2 9 5" xfId="33515"/>
    <cellStyle name="Normal 38 2 4 2 9 6" xfId="11281"/>
    <cellStyle name="Normal 38 2 4 20" xfId="3030"/>
    <cellStyle name="Normal 38 2 4 20 2" xfId="8495"/>
    <cellStyle name="Normal 38 2 4 20 2 2" xfId="40101"/>
    <cellStyle name="Normal 38 2 4 20 2 3" xfId="27244"/>
    <cellStyle name="Normal 38 2 4 20 2 4" xfId="17869"/>
    <cellStyle name="Normal 38 2 4 20 3" xfId="21591"/>
    <cellStyle name="Normal 38 2 4 20 4" xfId="30967"/>
    <cellStyle name="Normal 38 2 4 20 5" xfId="34690"/>
    <cellStyle name="Normal 38 2 4 20 6" xfId="12457"/>
    <cellStyle name="Normal 38 2 4 21" xfId="3145"/>
    <cellStyle name="Normal 38 2 4 21 2" xfId="8609"/>
    <cellStyle name="Normal 38 2 4 21 2 2" xfId="40215"/>
    <cellStyle name="Normal 38 2 4 21 2 3" xfId="27358"/>
    <cellStyle name="Normal 38 2 4 21 2 4" xfId="17983"/>
    <cellStyle name="Normal 38 2 4 21 3" xfId="21705"/>
    <cellStyle name="Normal 38 2 4 21 4" xfId="31081"/>
    <cellStyle name="Normal 38 2 4 21 5" xfId="34804"/>
    <cellStyle name="Normal 38 2 4 21 6" xfId="12571"/>
    <cellStyle name="Normal 38 2 4 22" xfId="3260"/>
    <cellStyle name="Normal 38 2 4 22 2" xfId="8723"/>
    <cellStyle name="Normal 38 2 4 22 2 2" xfId="40329"/>
    <cellStyle name="Normal 38 2 4 22 2 3" xfId="27472"/>
    <cellStyle name="Normal 38 2 4 22 2 4" xfId="18097"/>
    <cellStyle name="Normal 38 2 4 22 3" xfId="21819"/>
    <cellStyle name="Normal 38 2 4 22 4" xfId="31195"/>
    <cellStyle name="Normal 38 2 4 22 5" xfId="34918"/>
    <cellStyle name="Normal 38 2 4 22 6" xfId="12685"/>
    <cellStyle name="Normal 38 2 4 23" xfId="3375"/>
    <cellStyle name="Normal 38 2 4 23 2" xfId="8837"/>
    <cellStyle name="Normal 38 2 4 23 2 2" xfId="40443"/>
    <cellStyle name="Normal 38 2 4 23 2 3" xfId="27586"/>
    <cellStyle name="Normal 38 2 4 23 2 4" xfId="18211"/>
    <cellStyle name="Normal 38 2 4 23 3" xfId="21933"/>
    <cellStyle name="Normal 38 2 4 23 4" xfId="31309"/>
    <cellStyle name="Normal 38 2 4 23 5" xfId="35032"/>
    <cellStyle name="Normal 38 2 4 23 6" xfId="12799"/>
    <cellStyle name="Normal 38 2 4 24" xfId="3490"/>
    <cellStyle name="Normal 38 2 4 24 2" xfId="8951"/>
    <cellStyle name="Normal 38 2 4 24 2 2" xfId="40557"/>
    <cellStyle name="Normal 38 2 4 24 2 3" xfId="27700"/>
    <cellStyle name="Normal 38 2 4 24 2 4" xfId="18325"/>
    <cellStyle name="Normal 38 2 4 24 3" xfId="22047"/>
    <cellStyle name="Normal 38 2 4 24 4" xfId="31423"/>
    <cellStyle name="Normal 38 2 4 24 5" xfId="35146"/>
    <cellStyle name="Normal 38 2 4 24 6" xfId="12913"/>
    <cellStyle name="Normal 38 2 4 25" xfId="3605"/>
    <cellStyle name="Normal 38 2 4 25 2" xfId="9065"/>
    <cellStyle name="Normal 38 2 4 25 2 2" xfId="40671"/>
    <cellStyle name="Normal 38 2 4 25 2 3" xfId="27814"/>
    <cellStyle name="Normal 38 2 4 25 2 4" xfId="18439"/>
    <cellStyle name="Normal 38 2 4 25 3" xfId="22161"/>
    <cellStyle name="Normal 38 2 4 25 4" xfId="31537"/>
    <cellStyle name="Normal 38 2 4 25 5" xfId="35260"/>
    <cellStyle name="Normal 38 2 4 25 6" xfId="13027"/>
    <cellStyle name="Normal 38 2 4 26" xfId="3723"/>
    <cellStyle name="Normal 38 2 4 26 2" xfId="9182"/>
    <cellStyle name="Normal 38 2 4 26 2 2" xfId="40788"/>
    <cellStyle name="Normal 38 2 4 26 2 3" xfId="27931"/>
    <cellStyle name="Normal 38 2 4 26 2 4" xfId="18556"/>
    <cellStyle name="Normal 38 2 4 26 3" xfId="22278"/>
    <cellStyle name="Normal 38 2 4 26 4" xfId="31654"/>
    <cellStyle name="Normal 38 2 4 26 5" xfId="35377"/>
    <cellStyle name="Normal 38 2 4 26 6" xfId="13144"/>
    <cellStyle name="Normal 38 2 4 27" xfId="3843"/>
    <cellStyle name="Normal 38 2 4 27 2" xfId="9301"/>
    <cellStyle name="Normal 38 2 4 27 2 2" xfId="40907"/>
    <cellStyle name="Normal 38 2 4 27 2 3" xfId="28050"/>
    <cellStyle name="Normal 38 2 4 27 2 4" xfId="18675"/>
    <cellStyle name="Normal 38 2 4 27 3" xfId="22397"/>
    <cellStyle name="Normal 38 2 4 27 4" xfId="31773"/>
    <cellStyle name="Normal 38 2 4 27 5" xfId="35496"/>
    <cellStyle name="Normal 38 2 4 27 6" xfId="13263"/>
    <cellStyle name="Normal 38 2 4 28" xfId="3975"/>
    <cellStyle name="Normal 38 2 4 28 2" xfId="9432"/>
    <cellStyle name="Normal 38 2 4 28 2 2" xfId="41038"/>
    <cellStyle name="Normal 38 2 4 28 2 3" xfId="28181"/>
    <cellStyle name="Normal 38 2 4 28 2 4" xfId="18806"/>
    <cellStyle name="Normal 38 2 4 28 3" xfId="22528"/>
    <cellStyle name="Normal 38 2 4 28 4" xfId="31904"/>
    <cellStyle name="Normal 38 2 4 28 5" xfId="35627"/>
    <cellStyle name="Normal 38 2 4 28 6" xfId="13394"/>
    <cellStyle name="Normal 38 2 4 29" xfId="4091"/>
    <cellStyle name="Normal 38 2 4 29 2" xfId="9547"/>
    <cellStyle name="Normal 38 2 4 29 2 2" xfId="41153"/>
    <cellStyle name="Normal 38 2 4 29 2 3" xfId="28296"/>
    <cellStyle name="Normal 38 2 4 29 2 4" xfId="18921"/>
    <cellStyle name="Normal 38 2 4 29 3" xfId="22643"/>
    <cellStyle name="Normal 38 2 4 29 4" xfId="32019"/>
    <cellStyle name="Normal 38 2 4 29 5" xfId="35742"/>
    <cellStyle name="Normal 38 2 4 29 6" xfId="13509"/>
    <cellStyle name="Normal 38 2 4 3" xfId="569"/>
    <cellStyle name="Normal 38 2 4 3 2" xfId="932"/>
    <cellStyle name="Normal 38 2 4 3 2 2" xfId="5441"/>
    <cellStyle name="Normal 38 2 4 3 2 2 2" xfId="6699"/>
    <cellStyle name="Normal 38 2 4 3 2 2 2 2" xfId="38307"/>
    <cellStyle name="Normal 38 2 4 3 2 2 2 3" xfId="25450"/>
    <cellStyle name="Normal 38 2 4 3 2 2 2 4" xfId="16075"/>
    <cellStyle name="Normal 38 2 4 3 2 2 3" xfId="37049"/>
    <cellStyle name="Normal 38 2 4 3 2 2 4" xfId="24192"/>
    <cellStyle name="Normal 38 2 4 3 2 2 5" xfId="14817"/>
    <cellStyle name="Normal 38 2 4 3 2 3" xfId="6097"/>
    <cellStyle name="Normal 38 2 4 3 2 3 2" xfId="37705"/>
    <cellStyle name="Normal 38 2 4 3 2 3 3" xfId="24848"/>
    <cellStyle name="Normal 38 2 4 3 2 3 4" xfId="15473"/>
    <cellStyle name="Normal 38 2 4 3 2 4" xfId="4839"/>
    <cellStyle name="Normal 38 2 4 3 2 4 2" xfId="36451"/>
    <cellStyle name="Normal 38 2 4 3 2 4 3" xfId="23593"/>
    <cellStyle name="Normal 38 2 4 3 2 4 4" xfId="14218"/>
    <cellStyle name="Normal 38 2 4 3 2 5" xfId="32614"/>
    <cellStyle name="Normal 38 2 4 3 2 6" xfId="22995"/>
    <cellStyle name="Normal 38 2 4 3 2 7" xfId="10381"/>
    <cellStyle name="Normal 38 2 4 3 3" xfId="5440"/>
    <cellStyle name="Normal 38 2 4 3 3 2" xfId="6698"/>
    <cellStyle name="Normal 38 2 4 3 3 2 2" xfId="38306"/>
    <cellStyle name="Normal 38 2 4 3 3 2 3" xfId="25449"/>
    <cellStyle name="Normal 38 2 4 3 3 2 4" xfId="16074"/>
    <cellStyle name="Normal 38 2 4 3 3 3" xfId="37048"/>
    <cellStyle name="Normal 38 2 4 3 3 4" xfId="24191"/>
    <cellStyle name="Normal 38 2 4 3 3 5" xfId="14816"/>
    <cellStyle name="Normal 38 2 4 3 4" xfId="5861"/>
    <cellStyle name="Normal 38 2 4 3 4 2" xfId="37469"/>
    <cellStyle name="Normal 38 2 4 3 4 3" xfId="24612"/>
    <cellStyle name="Normal 38 2 4 3 4 4" xfId="15237"/>
    <cellStyle name="Normal 38 2 4 3 5" xfId="4604"/>
    <cellStyle name="Normal 38 2 4 3 5 2" xfId="36216"/>
    <cellStyle name="Normal 38 2 4 3 5 3" xfId="23358"/>
    <cellStyle name="Normal 38 2 4 3 5 4" xfId="13983"/>
    <cellStyle name="Normal 38 2 4 3 6" xfId="19515"/>
    <cellStyle name="Normal 38 2 4 3 7" xfId="28891"/>
    <cellStyle name="Normal 38 2 4 3 8" xfId="32373"/>
    <cellStyle name="Normal 38 2 4 3 9" xfId="10021"/>
    <cellStyle name="Normal 38 2 4 30" xfId="4206"/>
    <cellStyle name="Normal 38 2 4 30 2" xfId="9661"/>
    <cellStyle name="Normal 38 2 4 30 2 2" xfId="41267"/>
    <cellStyle name="Normal 38 2 4 30 2 3" xfId="28410"/>
    <cellStyle name="Normal 38 2 4 30 2 4" xfId="19035"/>
    <cellStyle name="Normal 38 2 4 30 3" xfId="22757"/>
    <cellStyle name="Normal 38 2 4 30 4" xfId="32133"/>
    <cellStyle name="Normal 38 2 4 30 5" xfId="35856"/>
    <cellStyle name="Normal 38 2 4 30 6" xfId="13623"/>
    <cellStyle name="Normal 38 2 4 31" xfId="810"/>
    <cellStyle name="Normal 38 2 4 31 2" xfId="9781"/>
    <cellStyle name="Normal 38 2 4 31 2 2" xfId="41387"/>
    <cellStyle name="Normal 38 2 4 31 2 3" xfId="28530"/>
    <cellStyle name="Normal 38 2 4 31 2 4" xfId="19155"/>
    <cellStyle name="Normal 38 2 4 31 3" xfId="22877"/>
    <cellStyle name="Normal 38 2 4 31 4" xfId="28771"/>
    <cellStyle name="Normal 38 2 4 31 5" xfId="32735"/>
    <cellStyle name="Normal 38 2 4 31 6" xfId="10261"/>
    <cellStyle name="Normal 38 2 4 32" xfId="689"/>
    <cellStyle name="Normal 38 2 4 32 2" xfId="6917"/>
    <cellStyle name="Normal 38 2 4 32 2 2" xfId="38525"/>
    <cellStyle name="Normal 38 2 4 32 2 3" xfId="25668"/>
    <cellStyle name="Normal 38 2 4 32 2 4" xfId="16293"/>
    <cellStyle name="Normal 38 2 4 32 3" xfId="19395"/>
    <cellStyle name="Normal 38 2 4 32 4" xfId="10141"/>
    <cellStyle name="Normal 38 2 4 33" xfId="4367"/>
    <cellStyle name="Normal 38 2 4 33 2" xfId="35979"/>
    <cellStyle name="Normal 38 2 4 33 3" xfId="23121"/>
    <cellStyle name="Normal 38 2 4 33 4" xfId="13746"/>
    <cellStyle name="Normal 38 2 4 34" xfId="19275"/>
    <cellStyle name="Normal 38 2 4 35" xfId="28651"/>
    <cellStyle name="Normal 38 2 4 36" xfId="32253"/>
    <cellStyle name="Normal 38 2 4 37" xfId="9901"/>
    <cellStyle name="Normal 38 2 4 4" xfId="1086"/>
    <cellStyle name="Normal 38 2 4 4 2" xfId="5442"/>
    <cellStyle name="Normal 38 2 4 4 2 2" xfId="6700"/>
    <cellStyle name="Normal 38 2 4 4 2 2 2" xfId="38308"/>
    <cellStyle name="Normal 38 2 4 4 2 2 3" xfId="25451"/>
    <cellStyle name="Normal 38 2 4 4 2 2 4" xfId="16076"/>
    <cellStyle name="Normal 38 2 4 4 2 3" xfId="37050"/>
    <cellStyle name="Normal 38 2 4 4 2 4" xfId="24193"/>
    <cellStyle name="Normal 38 2 4 4 2 5" xfId="14818"/>
    <cellStyle name="Normal 38 2 4 4 3" xfId="6098"/>
    <cellStyle name="Normal 38 2 4 4 3 2" xfId="37706"/>
    <cellStyle name="Normal 38 2 4 4 3 3" xfId="24849"/>
    <cellStyle name="Normal 38 2 4 4 3 4" xfId="15474"/>
    <cellStyle name="Normal 38 2 4 4 4" xfId="4840"/>
    <cellStyle name="Normal 38 2 4 4 4 2" xfId="36452"/>
    <cellStyle name="Normal 38 2 4 4 4 3" xfId="23594"/>
    <cellStyle name="Normal 38 2 4 4 4 4" xfId="14219"/>
    <cellStyle name="Normal 38 2 4 4 5" xfId="19667"/>
    <cellStyle name="Normal 38 2 4 4 6" xfId="29043"/>
    <cellStyle name="Normal 38 2 4 4 7" xfId="32494"/>
    <cellStyle name="Normal 38 2 4 4 8" xfId="10533"/>
    <cellStyle name="Normal 38 2 4 5" xfId="1203"/>
    <cellStyle name="Normal 38 2 4 5 2" xfId="5443"/>
    <cellStyle name="Normal 38 2 4 5 2 2" xfId="6701"/>
    <cellStyle name="Normal 38 2 4 5 2 2 2" xfId="38309"/>
    <cellStyle name="Normal 38 2 4 5 2 2 3" xfId="25452"/>
    <cellStyle name="Normal 38 2 4 5 2 2 4" xfId="16077"/>
    <cellStyle name="Normal 38 2 4 5 2 3" xfId="37051"/>
    <cellStyle name="Normal 38 2 4 5 2 4" xfId="24194"/>
    <cellStyle name="Normal 38 2 4 5 2 5" xfId="14819"/>
    <cellStyle name="Normal 38 2 4 5 3" xfId="6226"/>
    <cellStyle name="Normal 38 2 4 5 3 2" xfId="37834"/>
    <cellStyle name="Normal 38 2 4 5 3 3" xfId="24977"/>
    <cellStyle name="Normal 38 2 4 5 3 4" xfId="15602"/>
    <cellStyle name="Normal 38 2 4 5 4" xfId="4968"/>
    <cellStyle name="Normal 38 2 4 5 4 2" xfId="36578"/>
    <cellStyle name="Normal 38 2 4 5 4 3" xfId="23721"/>
    <cellStyle name="Normal 38 2 4 5 4 4" xfId="14346"/>
    <cellStyle name="Normal 38 2 4 5 5" xfId="19783"/>
    <cellStyle name="Normal 38 2 4 5 6" xfId="29159"/>
    <cellStyle name="Normal 38 2 4 5 7" xfId="32883"/>
    <cellStyle name="Normal 38 2 4 5 8" xfId="10649"/>
    <cellStyle name="Normal 38 2 4 6" xfId="1319"/>
    <cellStyle name="Normal 38 2 4 6 2" xfId="6692"/>
    <cellStyle name="Normal 38 2 4 6 2 2" xfId="38300"/>
    <cellStyle name="Normal 38 2 4 6 2 3" xfId="25443"/>
    <cellStyle name="Normal 38 2 4 6 2 4" xfId="16068"/>
    <cellStyle name="Normal 38 2 4 6 3" xfId="5434"/>
    <cellStyle name="Normal 38 2 4 6 3 2" xfId="37042"/>
    <cellStyle name="Normal 38 2 4 6 3 3" xfId="24185"/>
    <cellStyle name="Normal 38 2 4 6 3 4" xfId="14810"/>
    <cellStyle name="Normal 38 2 4 6 4" xfId="19898"/>
    <cellStyle name="Normal 38 2 4 6 5" xfId="29274"/>
    <cellStyle name="Normal 38 2 4 6 6" xfId="32998"/>
    <cellStyle name="Normal 38 2 4 6 7" xfId="10764"/>
    <cellStyle name="Normal 38 2 4 7" xfId="1435"/>
    <cellStyle name="Normal 38 2 4 7 2" xfId="7275"/>
    <cellStyle name="Normal 38 2 4 7 2 2" xfId="38881"/>
    <cellStyle name="Normal 38 2 4 7 2 3" xfId="26024"/>
    <cellStyle name="Normal 38 2 4 7 2 4" xfId="16649"/>
    <cellStyle name="Normal 38 2 4 7 3" xfId="4484"/>
    <cellStyle name="Normal 38 2 4 7 3 2" xfId="36096"/>
    <cellStyle name="Normal 38 2 4 7 3 3" xfId="23238"/>
    <cellStyle name="Normal 38 2 4 7 3 4" xfId="13863"/>
    <cellStyle name="Normal 38 2 4 7 4" xfId="20013"/>
    <cellStyle name="Normal 38 2 4 7 5" xfId="29389"/>
    <cellStyle name="Normal 38 2 4 7 6" xfId="33113"/>
    <cellStyle name="Normal 38 2 4 7 7" xfId="10879"/>
    <cellStyle name="Normal 38 2 4 8" xfId="1550"/>
    <cellStyle name="Normal 38 2 4 8 2" xfId="5738"/>
    <cellStyle name="Normal 38 2 4 8 2 2" xfId="37346"/>
    <cellStyle name="Normal 38 2 4 8 2 3" xfId="24489"/>
    <cellStyle name="Normal 38 2 4 8 2 4" xfId="15114"/>
    <cellStyle name="Normal 38 2 4 8 3" xfId="20127"/>
    <cellStyle name="Normal 38 2 4 8 4" xfId="29503"/>
    <cellStyle name="Normal 38 2 4 8 5" xfId="33227"/>
    <cellStyle name="Normal 38 2 4 8 6" xfId="10993"/>
    <cellStyle name="Normal 38 2 4 9" xfId="1665"/>
    <cellStyle name="Normal 38 2 4 9 2" xfId="6980"/>
    <cellStyle name="Normal 38 2 4 9 2 2" xfId="38586"/>
    <cellStyle name="Normal 38 2 4 9 2 3" xfId="25729"/>
    <cellStyle name="Normal 38 2 4 9 2 4" xfId="16354"/>
    <cellStyle name="Normal 38 2 4 9 3" xfId="20241"/>
    <cellStyle name="Normal 38 2 4 9 4" xfId="29617"/>
    <cellStyle name="Normal 38 2 4 9 5" xfId="33341"/>
    <cellStyle name="Normal 38 2 4 9 6" xfId="11107"/>
    <cellStyle name="Normal 38 2 40" xfId="28619"/>
    <cellStyle name="Normal 38 2 41" xfId="32221"/>
    <cellStyle name="Normal 38 2 42" xfId="9869"/>
    <cellStyle name="Normal 38 2 5" xfId="457"/>
    <cellStyle name="Normal 38 2 5 10" xfId="1788"/>
    <cellStyle name="Normal 38 2 5 10 2" xfId="7233"/>
    <cellStyle name="Normal 38 2 5 10 2 2" xfId="38839"/>
    <cellStyle name="Normal 38 2 5 10 2 3" xfId="25982"/>
    <cellStyle name="Normal 38 2 5 10 2 4" xfId="16607"/>
    <cellStyle name="Normal 38 2 5 10 3" xfId="20363"/>
    <cellStyle name="Normal 38 2 5 10 4" xfId="29739"/>
    <cellStyle name="Normal 38 2 5 10 5" xfId="33463"/>
    <cellStyle name="Normal 38 2 5 10 6" xfId="11229"/>
    <cellStyle name="Normal 38 2 5 11" xfId="1920"/>
    <cellStyle name="Normal 38 2 5 11 2" xfId="7394"/>
    <cellStyle name="Normal 38 2 5 11 2 2" xfId="39000"/>
    <cellStyle name="Normal 38 2 5 11 2 3" xfId="26143"/>
    <cellStyle name="Normal 38 2 5 11 2 4" xfId="16768"/>
    <cellStyle name="Normal 38 2 5 11 3" xfId="20490"/>
    <cellStyle name="Normal 38 2 5 11 4" xfId="29866"/>
    <cellStyle name="Normal 38 2 5 11 5" xfId="33589"/>
    <cellStyle name="Normal 38 2 5 11 6" xfId="11356"/>
    <cellStyle name="Normal 38 2 5 12" xfId="2036"/>
    <cellStyle name="Normal 38 2 5 12 2" xfId="7509"/>
    <cellStyle name="Normal 38 2 5 12 2 2" xfId="39115"/>
    <cellStyle name="Normal 38 2 5 12 2 3" xfId="26258"/>
    <cellStyle name="Normal 38 2 5 12 2 4" xfId="16883"/>
    <cellStyle name="Normal 38 2 5 12 3" xfId="20605"/>
    <cellStyle name="Normal 38 2 5 12 4" xfId="29981"/>
    <cellStyle name="Normal 38 2 5 12 5" xfId="33704"/>
    <cellStyle name="Normal 38 2 5 12 6" xfId="11471"/>
    <cellStyle name="Normal 38 2 5 13" xfId="2210"/>
    <cellStyle name="Normal 38 2 5 13 2" xfId="7682"/>
    <cellStyle name="Normal 38 2 5 13 2 2" xfId="39288"/>
    <cellStyle name="Normal 38 2 5 13 2 3" xfId="26431"/>
    <cellStyle name="Normal 38 2 5 13 2 4" xfId="17056"/>
    <cellStyle name="Normal 38 2 5 13 3" xfId="20778"/>
    <cellStyle name="Normal 38 2 5 13 4" xfId="30154"/>
    <cellStyle name="Normal 38 2 5 13 5" xfId="33877"/>
    <cellStyle name="Normal 38 2 5 13 6" xfId="11644"/>
    <cellStyle name="Normal 38 2 5 14" xfId="2328"/>
    <cellStyle name="Normal 38 2 5 14 2" xfId="7799"/>
    <cellStyle name="Normal 38 2 5 14 2 2" xfId="39405"/>
    <cellStyle name="Normal 38 2 5 14 2 3" xfId="26548"/>
    <cellStyle name="Normal 38 2 5 14 2 4" xfId="17173"/>
    <cellStyle name="Normal 38 2 5 14 3" xfId="20895"/>
    <cellStyle name="Normal 38 2 5 14 4" xfId="30271"/>
    <cellStyle name="Normal 38 2 5 14 5" xfId="33994"/>
    <cellStyle name="Normal 38 2 5 14 6" xfId="11761"/>
    <cellStyle name="Normal 38 2 5 15" xfId="2445"/>
    <cellStyle name="Normal 38 2 5 15 2" xfId="7915"/>
    <cellStyle name="Normal 38 2 5 15 2 2" xfId="39521"/>
    <cellStyle name="Normal 38 2 5 15 2 3" xfId="26664"/>
    <cellStyle name="Normal 38 2 5 15 2 4" xfId="17289"/>
    <cellStyle name="Normal 38 2 5 15 3" xfId="21011"/>
    <cellStyle name="Normal 38 2 5 15 4" xfId="30387"/>
    <cellStyle name="Normal 38 2 5 15 5" xfId="34110"/>
    <cellStyle name="Normal 38 2 5 15 6" xfId="11877"/>
    <cellStyle name="Normal 38 2 5 16" xfId="2564"/>
    <cellStyle name="Normal 38 2 5 16 2" xfId="8033"/>
    <cellStyle name="Normal 38 2 5 16 2 2" xfId="39639"/>
    <cellStyle name="Normal 38 2 5 16 2 3" xfId="26782"/>
    <cellStyle name="Normal 38 2 5 16 2 4" xfId="17407"/>
    <cellStyle name="Normal 38 2 5 16 3" xfId="21129"/>
    <cellStyle name="Normal 38 2 5 16 4" xfId="30505"/>
    <cellStyle name="Normal 38 2 5 16 5" xfId="34228"/>
    <cellStyle name="Normal 38 2 5 16 6" xfId="11995"/>
    <cellStyle name="Normal 38 2 5 17" xfId="2683"/>
    <cellStyle name="Normal 38 2 5 17 2" xfId="8151"/>
    <cellStyle name="Normal 38 2 5 17 2 2" xfId="39757"/>
    <cellStyle name="Normal 38 2 5 17 2 3" xfId="26900"/>
    <cellStyle name="Normal 38 2 5 17 2 4" xfId="17525"/>
    <cellStyle name="Normal 38 2 5 17 3" xfId="21247"/>
    <cellStyle name="Normal 38 2 5 17 4" xfId="30623"/>
    <cellStyle name="Normal 38 2 5 17 5" xfId="34346"/>
    <cellStyle name="Normal 38 2 5 17 6" xfId="12113"/>
    <cellStyle name="Normal 38 2 5 18" xfId="2800"/>
    <cellStyle name="Normal 38 2 5 18 2" xfId="8267"/>
    <cellStyle name="Normal 38 2 5 18 2 2" xfId="39873"/>
    <cellStyle name="Normal 38 2 5 18 2 3" xfId="27016"/>
    <cellStyle name="Normal 38 2 5 18 2 4" xfId="17641"/>
    <cellStyle name="Normal 38 2 5 18 3" xfId="21363"/>
    <cellStyle name="Normal 38 2 5 18 4" xfId="30739"/>
    <cellStyle name="Normal 38 2 5 18 5" xfId="34462"/>
    <cellStyle name="Normal 38 2 5 18 6" xfId="12229"/>
    <cellStyle name="Normal 38 2 5 19" xfId="2918"/>
    <cellStyle name="Normal 38 2 5 19 2" xfId="8384"/>
    <cellStyle name="Normal 38 2 5 19 2 2" xfId="39990"/>
    <cellStyle name="Normal 38 2 5 19 2 3" xfId="27133"/>
    <cellStyle name="Normal 38 2 5 19 2 4" xfId="17758"/>
    <cellStyle name="Normal 38 2 5 19 3" xfId="21480"/>
    <cellStyle name="Normal 38 2 5 19 4" xfId="30856"/>
    <cellStyle name="Normal 38 2 5 19 5" xfId="34579"/>
    <cellStyle name="Normal 38 2 5 19 6" xfId="12346"/>
    <cellStyle name="Normal 38 2 5 2" xfId="509"/>
    <cellStyle name="Normal 38 2 5 2 10" xfId="1973"/>
    <cellStyle name="Normal 38 2 5 2 10 2" xfId="7447"/>
    <cellStyle name="Normal 38 2 5 2 10 2 2" xfId="39053"/>
    <cellStyle name="Normal 38 2 5 2 10 2 3" xfId="26196"/>
    <cellStyle name="Normal 38 2 5 2 10 2 4" xfId="16821"/>
    <cellStyle name="Normal 38 2 5 2 10 3" xfId="20543"/>
    <cellStyle name="Normal 38 2 5 2 10 4" xfId="29919"/>
    <cellStyle name="Normal 38 2 5 2 10 5" xfId="33642"/>
    <cellStyle name="Normal 38 2 5 2 10 6" xfId="11409"/>
    <cellStyle name="Normal 38 2 5 2 11" xfId="2089"/>
    <cellStyle name="Normal 38 2 5 2 11 2" xfId="7562"/>
    <cellStyle name="Normal 38 2 5 2 11 2 2" xfId="39168"/>
    <cellStyle name="Normal 38 2 5 2 11 2 3" xfId="26311"/>
    <cellStyle name="Normal 38 2 5 2 11 2 4" xfId="16936"/>
    <cellStyle name="Normal 38 2 5 2 11 3" xfId="20658"/>
    <cellStyle name="Normal 38 2 5 2 11 4" xfId="30034"/>
    <cellStyle name="Normal 38 2 5 2 11 5" xfId="33757"/>
    <cellStyle name="Normal 38 2 5 2 11 6" xfId="11524"/>
    <cellStyle name="Normal 38 2 5 2 12" xfId="2263"/>
    <cellStyle name="Normal 38 2 5 2 12 2" xfId="7735"/>
    <cellStyle name="Normal 38 2 5 2 12 2 2" xfId="39341"/>
    <cellStyle name="Normal 38 2 5 2 12 2 3" xfId="26484"/>
    <cellStyle name="Normal 38 2 5 2 12 2 4" xfId="17109"/>
    <cellStyle name="Normal 38 2 5 2 12 3" xfId="20831"/>
    <cellStyle name="Normal 38 2 5 2 12 4" xfId="30207"/>
    <cellStyle name="Normal 38 2 5 2 12 5" xfId="33930"/>
    <cellStyle name="Normal 38 2 5 2 12 6" xfId="11697"/>
    <cellStyle name="Normal 38 2 5 2 13" xfId="2381"/>
    <cellStyle name="Normal 38 2 5 2 13 2" xfId="7852"/>
    <cellStyle name="Normal 38 2 5 2 13 2 2" xfId="39458"/>
    <cellStyle name="Normal 38 2 5 2 13 2 3" xfId="26601"/>
    <cellStyle name="Normal 38 2 5 2 13 2 4" xfId="17226"/>
    <cellStyle name="Normal 38 2 5 2 13 3" xfId="20948"/>
    <cellStyle name="Normal 38 2 5 2 13 4" xfId="30324"/>
    <cellStyle name="Normal 38 2 5 2 13 5" xfId="34047"/>
    <cellStyle name="Normal 38 2 5 2 13 6" xfId="11814"/>
    <cellStyle name="Normal 38 2 5 2 14" xfId="2498"/>
    <cellStyle name="Normal 38 2 5 2 14 2" xfId="7968"/>
    <cellStyle name="Normal 38 2 5 2 14 2 2" xfId="39574"/>
    <cellStyle name="Normal 38 2 5 2 14 2 3" xfId="26717"/>
    <cellStyle name="Normal 38 2 5 2 14 2 4" xfId="17342"/>
    <cellStyle name="Normal 38 2 5 2 14 3" xfId="21064"/>
    <cellStyle name="Normal 38 2 5 2 14 4" xfId="30440"/>
    <cellStyle name="Normal 38 2 5 2 14 5" xfId="34163"/>
    <cellStyle name="Normal 38 2 5 2 14 6" xfId="11930"/>
    <cellStyle name="Normal 38 2 5 2 15" xfId="2617"/>
    <cellStyle name="Normal 38 2 5 2 15 2" xfId="8086"/>
    <cellStyle name="Normal 38 2 5 2 15 2 2" xfId="39692"/>
    <cellStyle name="Normal 38 2 5 2 15 2 3" xfId="26835"/>
    <cellStyle name="Normal 38 2 5 2 15 2 4" xfId="17460"/>
    <cellStyle name="Normal 38 2 5 2 15 3" xfId="21182"/>
    <cellStyle name="Normal 38 2 5 2 15 4" xfId="30558"/>
    <cellStyle name="Normal 38 2 5 2 15 5" xfId="34281"/>
    <cellStyle name="Normal 38 2 5 2 15 6" xfId="12048"/>
    <cellStyle name="Normal 38 2 5 2 16" xfId="2736"/>
    <cellStyle name="Normal 38 2 5 2 16 2" xfId="8204"/>
    <cellStyle name="Normal 38 2 5 2 16 2 2" xfId="39810"/>
    <cellStyle name="Normal 38 2 5 2 16 2 3" xfId="26953"/>
    <cellStyle name="Normal 38 2 5 2 16 2 4" xfId="17578"/>
    <cellStyle name="Normal 38 2 5 2 16 3" xfId="21300"/>
    <cellStyle name="Normal 38 2 5 2 16 4" xfId="30676"/>
    <cellStyle name="Normal 38 2 5 2 16 5" xfId="34399"/>
    <cellStyle name="Normal 38 2 5 2 16 6" xfId="12166"/>
    <cellStyle name="Normal 38 2 5 2 17" xfId="2853"/>
    <cellStyle name="Normal 38 2 5 2 17 2" xfId="8320"/>
    <cellStyle name="Normal 38 2 5 2 17 2 2" xfId="39926"/>
    <cellStyle name="Normal 38 2 5 2 17 2 3" xfId="27069"/>
    <cellStyle name="Normal 38 2 5 2 17 2 4" xfId="17694"/>
    <cellStyle name="Normal 38 2 5 2 17 3" xfId="21416"/>
    <cellStyle name="Normal 38 2 5 2 17 4" xfId="30792"/>
    <cellStyle name="Normal 38 2 5 2 17 5" xfId="34515"/>
    <cellStyle name="Normal 38 2 5 2 17 6" xfId="12282"/>
    <cellStyle name="Normal 38 2 5 2 18" xfId="2971"/>
    <cellStyle name="Normal 38 2 5 2 18 2" xfId="8437"/>
    <cellStyle name="Normal 38 2 5 2 18 2 2" xfId="40043"/>
    <cellStyle name="Normal 38 2 5 2 18 2 3" xfId="27186"/>
    <cellStyle name="Normal 38 2 5 2 18 2 4" xfId="17811"/>
    <cellStyle name="Normal 38 2 5 2 18 3" xfId="21533"/>
    <cellStyle name="Normal 38 2 5 2 18 4" xfId="30909"/>
    <cellStyle name="Normal 38 2 5 2 18 5" xfId="34632"/>
    <cellStyle name="Normal 38 2 5 2 18 6" xfId="12399"/>
    <cellStyle name="Normal 38 2 5 2 19" xfId="3091"/>
    <cellStyle name="Normal 38 2 5 2 19 2" xfId="8556"/>
    <cellStyle name="Normal 38 2 5 2 19 2 2" xfId="40162"/>
    <cellStyle name="Normal 38 2 5 2 19 2 3" xfId="27305"/>
    <cellStyle name="Normal 38 2 5 2 19 2 4" xfId="17930"/>
    <cellStyle name="Normal 38 2 5 2 19 3" xfId="21652"/>
    <cellStyle name="Normal 38 2 5 2 19 4" xfId="31028"/>
    <cellStyle name="Normal 38 2 5 2 19 5" xfId="34751"/>
    <cellStyle name="Normal 38 2 5 2 19 6" xfId="12518"/>
    <cellStyle name="Normal 38 2 5 2 2" xfId="630"/>
    <cellStyle name="Normal 38 2 5 2 2 2" xfId="1001"/>
    <cellStyle name="Normal 38 2 5 2 2 2 2" xfId="5447"/>
    <cellStyle name="Normal 38 2 5 2 2 2 2 2" xfId="6705"/>
    <cellStyle name="Normal 38 2 5 2 2 2 2 2 2" xfId="38313"/>
    <cellStyle name="Normal 38 2 5 2 2 2 2 2 3" xfId="25456"/>
    <cellStyle name="Normal 38 2 5 2 2 2 2 2 4" xfId="16081"/>
    <cellStyle name="Normal 38 2 5 2 2 2 2 3" xfId="37055"/>
    <cellStyle name="Normal 38 2 5 2 2 2 2 4" xfId="24198"/>
    <cellStyle name="Normal 38 2 5 2 2 2 2 5" xfId="14823"/>
    <cellStyle name="Normal 38 2 5 2 2 2 3" xfId="6099"/>
    <cellStyle name="Normal 38 2 5 2 2 2 3 2" xfId="37707"/>
    <cellStyle name="Normal 38 2 5 2 2 2 3 3" xfId="24850"/>
    <cellStyle name="Normal 38 2 5 2 2 2 3 4" xfId="15475"/>
    <cellStyle name="Normal 38 2 5 2 2 2 4" xfId="4841"/>
    <cellStyle name="Normal 38 2 5 2 2 2 4 2" xfId="36453"/>
    <cellStyle name="Normal 38 2 5 2 2 2 4 3" xfId="23595"/>
    <cellStyle name="Normal 38 2 5 2 2 2 4 4" xfId="14220"/>
    <cellStyle name="Normal 38 2 5 2 2 2 5" xfId="32675"/>
    <cellStyle name="Normal 38 2 5 2 2 2 6" xfId="22998"/>
    <cellStyle name="Normal 38 2 5 2 2 2 7" xfId="10449"/>
    <cellStyle name="Normal 38 2 5 2 2 3" xfId="5446"/>
    <cellStyle name="Normal 38 2 5 2 2 3 2" xfId="6704"/>
    <cellStyle name="Normal 38 2 5 2 2 3 2 2" xfId="38312"/>
    <cellStyle name="Normal 38 2 5 2 2 3 2 3" xfId="25455"/>
    <cellStyle name="Normal 38 2 5 2 2 3 2 4" xfId="16080"/>
    <cellStyle name="Normal 38 2 5 2 2 3 3" xfId="37054"/>
    <cellStyle name="Normal 38 2 5 2 2 3 4" xfId="24197"/>
    <cellStyle name="Normal 38 2 5 2 2 3 5" xfId="14822"/>
    <cellStyle name="Normal 38 2 5 2 2 4" xfId="5930"/>
    <cellStyle name="Normal 38 2 5 2 2 4 2" xfId="37538"/>
    <cellStyle name="Normal 38 2 5 2 2 4 3" xfId="24681"/>
    <cellStyle name="Normal 38 2 5 2 2 4 4" xfId="15306"/>
    <cellStyle name="Normal 38 2 5 2 2 5" xfId="4672"/>
    <cellStyle name="Normal 38 2 5 2 2 5 2" xfId="36284"/>
    <cellStyle name="Normal 38 2 5 2 2 5 3" xfId="23426"/>
    <cellStyle name="Normal 38 2 5 2 2 5 4" xfId="14051"/>
    <cellStyle name="Normal 38 2 5 2 2 6" xfId="19583"/>
    <cellStyle name="Normal 38 2 5 2 2 7" xfId="28959"/>
    <cellStyle name="Normal 38 2 5 2 2 8" xfId="32434"/>
    <cellStyle name="Normal 38 2 5 2 2 9" xfId="10082"/>
    <cellStyle name="Normal 38 2 5 2 20" xfId="3206"/>
    <cellStyle name="Normal 38 2 5 2 20 2" xfId="8670"/>
    <cellStyle name="Normal 38 2 5 2 20 2 2" xfId="40276"/>
    <cellStyle name="Normal 38 2 5 2 20 2 3" xfId="27419"/>
    <cellStyle name="Normal 38 2 5 2 20 2 4" xfId="18044"/>
    <cellStyle name="Normal 38 2 5 2 20 3" xfId="21766"/>
    <cellStyle name="Normal 38 2 5 2 20 4" xfId="31142"/>
    <cellStyle name="Normal 38 2 5 2 20 5" xfId="34865"/>
    <cellStyle name="Normal 38 2 5 2 20 6" xfId="12632"/>
    <cellStyle name="Normal 38 2 5 2 21" xfId="3321"/>
    <cellStyle name="Normal 38 2 5 2 21 2" xfId="8784"/>
    <cellStyle name="Normal 38 2 5 2 21 2 2" xfId="40390"/>
    <cellStyle name="Normal 38 2 5 2 21 2 3" xfId="27533"/>
    <cellStyle name="Normal 38 2 5 2 21 2 4" xfId="18158"/>
    <cellStyle name="Normal 38 2 5 2 21 3" xfId="21880"/>
    <cellStyle name="Normal 38 2 5 2 21 4" xfId="31256"/>
    <cellStyle name="Normal 38 2 5 2 21 5" xfId="34979"/>
    <cellStyle name="Normal 38 2 5 2 21 6" xfId="12746"/>
    <cellStyle name="Normal 38 2 5 2 22" xfId="3436"/>
    <cellStyle name="Normal 38 2 5 2 22 2" xfId="8898"/>
    <cellStyle name="Normal 38 2 5 2 22 2 2" xfId="40504"/>
    <cellStyle name="Normal 38 2 5 2 22 2 3" xfId="27647"/>
    <cellStyle name="Normal 38 2 5 2 22 2 4" xfId="18272"/>
    <cellStyle name="Normal 38 2 5 2 22 3" xfId="21994"/>
    <cellStyle name="Normal 38 2 5 2 22 4" xfId="31370"/>
    <cellStyle name="Normal 38 2 5 2 22 5" xfId="35093"/>
    <cellStyle name="Normal 38 2 5 2 22 6" xfId="12860"/>
    <cellStyle name="Normal 38 2 5 2 23" xfId="3551"/>
    <cellStyle name="Normal 38 2 5 2 23 2" xfId="9012"/>
    <cellStyle name="Normal 38 2 5 2 23 2 2" xfId="40618"/>
    <cellStyle name="Normal 38 2 5 2 23 2 3" xfId="27761"/>
    <cellStyle name="Normal 38 2 5 2 23 2 4" xfId="18386"/>
    <cellStyle name="Normal 38 2 5 2 23 3" xfId="22108"/>
    <cellStyle name="Normal 38 2 5 2 23 4" xfId="31484"/>
    <cellStyle name="Normal 38 2 5 2 23 5" xfId="35207"/>
    <cellStyle name="Normal 38 2 5 2 23 6" xfId="12974"/>
    <cellStyle name="Normal 38 2 5 2 24" xfId="3666"/>
    <cellStyle name="Normal 38 2 5 2 24 2" xfId="9126"/>
    <cellStyle name="Normal 38 2 5 2 24 2 2" xfId="40732"/>
    <cellStyle name="Normal 38 2 5 2 24 2 3" xfId="27875"/>
    <cellStyle name="Normal 38 2 5 2 24 2 4" xfId="18500"/>
    <cellStyle name="Normal 38 2 5 2 24 3" xfId="22222"/>
    <cellStyle name="Normal 38 2 5 2 24 4" xfId="31598"/>
    <cellStyle name="Normal 38 2 5 2 24 5" xfId="35321"/>
    <cellStyle name="Normal 38 2 5 2 24 6" xfId="13088"/>
    <cellStyle name="Normal 38 2 5 2 25" xfId="3784"/>
    <cellStyle name="Normal 38 2 5 2 25 2" xfId="9243"/>
    <cellStyle name="Normal 38 2 5 2 25 2 2" xfId="40849"/>
    <cellStyle name="Normal 38 2 5 2 25 2 3" xfId="27992"/>
    <cellStyle name="Normal 38 2 5 2 25 2 4" xfId="18617"/>
    <cellStyle name="Normal 38 2 5 2 25 3" xfId="22339"/>
    <cellStyle name="Normal 38 2 5 2 25 4" xfId="31715"/>
    <cellStyle name="Normal 38 2 5 2 25 5" xfId="35438"/>
    <cellStyle name="Normal 38 2 5 2 25 6" xfId="13205"/>
    <cellStyle name="Normal 38 2 5 2 26" xfId="3904"/>
    <cellStyle name="Normal 38 2 5 2 26 2" xfId="9362"/>
    <cellStyle name="Normal 38 2 5 2 26 2 2" xfId="40968"/>
    <cellStyle name="Normal 38 2 5 2 26 2 3" xfId="28111"/>
    <cellStyle name="Normal 38 2 5 2 26 2 4" xfId="18736"/>
    <cellStyle name="Normal 38 2 5 2 26 3" xfId="22458"/>
    <cellStyle name="Normal 38 2 5 2 26 4" xfId="31834"/>
    <cellStyle name="Normal 38 2 5 2 26 5" xfId="35557"/>
    <cellStyle name="Normal 38 2 5 2 26 6" xfId="13324"/>
    <cellStyle name="Normal 38 2 5 2 27" xfId="4036"/>
    <cellStyle name="Normal 38 2 5 2 27 2" xfId="9493"/>
    <cellStyle name="Normal 38 2 5 2 27 2 2" xfId="41099"/>
    <cellStyle name="Normal 38 2 5 2 27 2 3" xfId="28242"/>
    <cellStyle name="Normal 38 2 5 2 27 2 4" xfId="18867"/>
    <cellStyle name="Normal 38 2 5 2 27 3" xfId="22589"/>
    <cellStyle name="Normal 38 2 5 2 27 4" xfId="31965"/>
    <cellStyle name="Normal 38 2 5 2 27 5" xfId="35688"/>
    <cellStyle name="Normal 38 2 5 2 27 6" xfId="13455"/>
    <cellStyle name="Normal 38 2 5 2 28" xfId="4152"/>
    <cellStyle name="Normal 38 2 5 2 28 2" xfId="9608"/>
    <cellStyle name="Normal 38 2 5 2 28 2 2" xfId="41214"/>
    <cellStyle name="Normal 38 2 5 2 28 2 3" xfId="28357"/>
    <cellStyle name="Normal 38 2 5 2 28 2 4" xfId="18982"/>
    <cellStyle name="Normal 38 2 5 2 28 3" xfId="22704"/>
    <cellStyle name="Normal 38 2 5 2 28 4" xfId="32080"/>
    <cellStyle name="Normal 38 2 5 2 28 5" xfId="35803"/>
    <cellStyle name="Normal 38 2 5 2 28 6" xfId="13570"/>
    <cellStyle name="Normal 38 2 5 2 29" xfId="4267"/>
    <cellStyle name="Normal 38 2 5 2 29 2" xfId="9722"/>
    <cellStyle name="Normal 38 2 5 2 29 2 2" xfId="41328"/>
    <cellStyle name="Normal 38 2 5 2 29 2 3" xfId="28471"/>
    <cellStyle name="Normal 38 2 5 2 29 2 4" xfId="19096"/>
    <cellStyle name="Normal 38 2 5 2 29 3" xfId="22818"/>
    <cellStyle name="Normal 38 2 5 2 29 4" xfId="32194"/>
    <cellStyle name="Normal 38 2 5 2 29 5" xfId="35917"/>
    <cellStyle name="Normal 38 2 5 2 29 6" xfId="13684"/>
    <cellStyle name="Normal 38 2 5 2 3" xfId="1147"/>
    <cellStyle name="Normal 38 2 5 2 3 2" xfId="5448"/>
    <cellStyle name="Normal 38 2 5 2 3 2 2" xfId="6706"/>
    <cellStyle name="Normal 38 2 5 2 3 2 2 2" xfId="38314"/>
    <cellStyle name="Normal 38 2 5 2 3 2 2 3" xfId="25457"/>
    <cellStyle name="Normal 38 2 5 2 3 2 2 4" xfId="16082"/>
    <cellStyle name="Normal 38 2 5 2 3 2 3" xfId="37056"/>
    <cellStyle name="Normal 38 2 5 2 3 2 4" xfId="24199"/>
    <cellStyle name="Normal 38 2 5 2 3 2 5" xfId="14824"/>
    <cellStyle name="Normal 38 2 5 2 3 3" xfId="6100"/>
    <cellStyle name="Normal 38 2 5 2 3 3 2" xfId="37708"/>
    <cellStyle name="Normal 38 2 5 2 3 3 3" xfId="24851"/>
    <cellStyle name="Normal 38 2 5 2 3 3 4" xfId="15476"/>
    <cellStyle name="Normal 38 2 5 2 3 4" xfId="4842"/>
    <cellStyle name="Normal 38 2 5 2 3 4 2" xfId="36454"/>
    <cellStyle name="Normal 38 2 5 2 3 4 3" xfId="23596"/>
    <cellStyle name="Normal 38 2 5 2 3 4 4" xfId="14221"/>
    <cellStyle name="Normal 38 2 5 2 3 5" xfId="19728"/>
    <cellStyle name="Normal 38 2 5 2 3 6" xfId="29104"/>
    <cellStyle name="Normal 38 2 5 2 3 7" xfId="32555"/>
    <cellStyle name="Normal 38 2 5 2 3 8" xfId="10594"/>
    <cellStyle name="Normal 38 2 5 2 30" xfId="871"/>
    <cellStyle name="Normal 38 2 5 2 30 2" xfId="9842"/>
    <cellStyle name="Normal 38 2 5 2 30 2 2" xfId="41448"/>
    <cellStyle name="Normal 38 2 5 2 30 2 3" xfId="28591"/>
    <cellStyle name="Normal 38 2 5 2 30 2 4" xfId="19216"/>
    <cellStyle name="Normal 38 2 5 2 30 3" xfId="22938"/>
    <cellStyle name="Normal 38 2 5 2 30 4" xfId="28832"/>
    <cellStyle name="Normal 38 2 5 2 30 5" xfId="32796"/>
    <cellStyle name="Normal 38 2 5 2 30 6" xfId="10322"/>
    <cellStyle name="Normal 38 2 5 2 31" xfId="750"/>
    <cellStyle name="Normal 38 2 5 2 31 2" xfId="7153"/>
    <cellStyle name="Normal 38 2 5 2 31 2 2" xfId="38759"/>
    <cellStyle name="Normal 38 2 5 2 31 2 3" xfId="25902"/>
    <cellStyle name="Normal 38 2 5 2 31 2 4" xfId="16527"/>
    <cellStyle name="Normal 38 2 5 2 31 3" xfId="19456"/>
    <cellStyle name="Normal 38 2 5 2 31 4" xfId="10202"/>
    <cellStyle name="Normal 38 2 5 2 32" xfId="4428"/>
    <cellStyle name="Normal 38 2 5 2 32 2" xfId="36040"/>
    <cellStyle name="Normal 38 2 5 2 32 3" xfId="23182"/>
    <cellStyle name="Normal 38 2 5 2 32 4" xfId="13807"/>
    <cellStyle name="Normal 38 2 5 2 33" xfId="19336"/>
    <cellStyle name="Normal 38 2 5 2 34" xfId="28712"/>
    <cellStyle name="Normal 38 2 5 2 35" xfId="32314"/>
    <cellStyle name="Normal 38 2 5 2 36" xfId="9962"/>
    <cellStyle name="Normal 38 2 5 2 4" xfId="1264"/>
    <cellStyle name="Normal 38 2 5 2 4 2" xfId="5449"/>
    <cellStyle name="Normal 38 2 5 2 4 2 2" xfId="6707"/>
    <cellStyle name="Normal 38 2 5 2 4 2 2 2" xfId="38315"/>
    <cellStyle name="Normal 38 2 5 2 4 2 2 3" xfId="25458"/>
    <cellStyle name="Normal 38 2 5 2 4 2 2 4" xfId="16083"/>
    <cellStyle name="Normal 38 2 5 2 4 2 3" xfId="37057"/>
    <cellStyle name="Normal 38 2 5 2 4 2 4" xfId="24200"/>
    <cellStyle name="Normal 38 2 5 2 4 2 5" xfId="14825"/>
    <cellStyle name="Normal 38 2 5 2 4 3" xfId="6287"/>
    <cellStyle name="Normal 38 2 5 2 4 3 2" xfId="37895"/>
    <cellStyle name="Normal 38 2 5 2 4 3 3" xfId="25038"/>
    <cellStyle name="Normal 38 2 5 2 4 3 4" xfId="15663"/>
    <cellStyle name="Normal 38 2 5 2 4 4" xfId="5029"/>
    <cellStyle name="Normal 38 2 5 2 4 4 2" xfId="36639"/>
    <cellStyle name="Normal 38 2 5 2 4 4 3" xfId="23782"/>
    <cellStyle name="Normal 38 2 5 2 4 4 4" xfId="14407"/>
    <cellStyle name="Normal 38 2 5 2 4 5" xfId="19844"/>
    <cellStyle name="Normal 38 2 5 2 4 6" xfId="29220"/>
    <cellStyle name="Normal 38 2 5 2 4 7" xfId="32944"/>
    <cellStyle name="Normal 38 2 5 2 4 8" xfId="10710"/>
    <cellStyle name="Normal 38 2 5 2 5" xfId="1380"/>
    <cellStyle name="Normal 38 2 5 2 5 2" xfId="6703"/>
    <cellStyle name="Normal 38 2 5 2 5 2 2" xfId="38311"/>
    <cellStyle name="Normal 38 2 5 2 5 2 3" xfId="25454"/>
    <cellStyle name="Normal 38 2 5 2 5 2 4" xfId="16079"/>
    <cellStyle name="Normal 38 2 5 2 5 3" xfId="5445"/>
    <cellStyle name="Normal 38 2 5 2 5 3 2" xfId="37053"/>
    <cellStyle name="Normal 38 2 5 2 5 3 3" xfId="24196"/>
    <cellStyle name="Normal 38 2 5 2 5 3 4" xfId="14821"/>
    <cellStyle name="Normal 38 2 5 2 5 4" xfId="19959"/>
    <cellStyle name="Normal 38 2 5 2 5 5" xfId="29335"/>
    <cellStyle name="Normal 38 2 5 2 5 6" xfId="33059"/>
    <cellStyle name="Normal 38 2 5 2 5 7" xfId="10825"/>
    <cellStyle name="Normal 38 2 5 2 6" xfId="1496"/>
    <cellStyle name="Normal 38 2 5 2 6 2" xfId="5672"/>
    <cellStyle name="Normal 38 2 5 2 6 2 2" xfId="37280"/>
    <cellStyle name="Normal 38 2 5 2 6 2 3" xfId="24423"/>
    <cellStyle name="Normal 38 2 5 2 6 2 4" xfId="15048"/>
    <cellStyle name="Normal 38 2 5 2 6 3" xfId="4545"/>
    <cellStyle name="Normal 38 2 5 2 6 3 2" xfId="36157"/>
    <cellStyle name="Normal 38 2 5 2 6 3 3" xfId="23299"/>
    <cellStyle name="Normal 38 2 5 2 6 3 4" xfId="13924"/>
    <cellStyle name="Normal 38 2 5 2 6 4" xfId="20074"/>
    <cellStyle name="Normal 38 2 5 2 6 5" xfId="29450"/>
    <cellStyle name="Normal 38 2 5 2 6 6" xfId="33174"/>
    <cellStyle name="Normal 38 2 5 2 6 7" xfId="10940"/>
    <cellStyle name="Normal 38 2 5 2 7" xfId="1611"/>
    <cellStyle name="Normal 38 2 5 2 7 2" xfId="5799"/>
    <cellStyle name="Normal 38 2 5 2 7 2 2" xfId="37407"/>
    <cellStyle name="Normal 38 2 5 2 7 2 3" xfId="24550"/>
    <cellStyle name="Normal 38 2 5 2 7 2 4" xfId="15175"/>
    <cellStyle name="Normal 38 2 5 2 7 3" xfId="20188"/>
    <cellStyle name="Normal 38 2 5 2 7 4" xfId="29564"/>
    <cellStyle name="Normal 38 2 5 2 7 5" xfId="33288"/>
    <cellStyle name="Normal 38 2 5 2 7 6" xfId="11054"/>
    <cellStyle name="Normal 38 2 5 2 8" xfId="1726"/>
    <cellStyle name="Normal 38 2 5 2 8 2" xfId="7120"/>
    <cellStyle name="Normal 38 2 5 2 8 2 2" xfId="38726"/>
    <cellStyle name="Normal 38 2 5 2 8 2 3" xfId="25869"/>
    <cellStyle name="Normal 38 2 5 2 8 2 4" xfId="16494"/>
    <cellStyle name="Normal 38 2 5 2 8 3" xfId="20302"/>
    <cellStyle name="Normal 38 2 5 2 8 4" xfId="29678"/>
    <cellStyle name="Normal 38 2 5 2 8 5" xfId="33402"/>
    <cellStyle name="Normal 38 2 5 2 8 6" xfId="11168"/>
    <cellStyle name="Normal 38 2 5 2 9" xfId="1841"/>
    <cellStyle name="Normal 38 2 5 2 9 2" xfId="7337"/>
    <cellStyle name="Normal 38 2 5 2 9 2 2" xfId="38943"/>
    <cellStyle name="Normal 38 2 5 2 9 2 3" xfId="26086"/>
    <cellStyle name="Normal 38 2 5 2 9 2 4" xfId="16711"/>
    <cellStyle name="Normal 38 2 5 2 9 3" xfId="20416"/>
    <cellStyle name="Normal 38 2 5 2 9 4" xfId="29792"/>
    <cellStyle name="Normal 38 2 5 2 9 5" xfId="33516"/>
    <cellStyle name="Normal 38 2 5 2 9 6" xfId="11282"/>
    <cellStyle name="Normal 38 2 5 20" xfId="3038"/>
    <cellStyle name="Normal 38 2 5 20 2" xfId="8503"/>
    <cellStyle name="Normal 38 2 5 20 2 2" xfId="40109"/>
    <cellStyle name="Normal 38 2 5 20 2 3" xfId="27252"/>
    <cellStyle name="Normal 38 2 5 20 2 4" xfId="17877"/>
    <cellStyle name="Normal 38 2 5 20 3" xfId="21599"/>
    <cellStyle name="Normal 38 2 5 20 4" xfId="30975"/>
    <cellStyle name="Normal 38 2 5 20 5" xfId="34698"/>
    <cellStyle name="Normal 38 2 5 20 6" xfId="12465"/>
    <cellStyle name="Normal 38 2 5 21" xfId="3153"/>
    <cellStyle name="Normal 38 2 5 21 2" xfId="8617"/>
    <cellStyle name="Normal 38 2 5 21 2 2" xfId="40223"/>
    <cellStyle name="Normal 38 2 5 21 2 3" xfId="27366"/>
    <cellStyle name="Normal 38 2 5 21 2 4" xfId="17991"/>
    <cellStyle name="Normal 38 2 5 21 3" xfId="21713"/>
    <cellStyle name="Normal 38 2 5 21 4" xfId="31089"/>
    <cellStyle name="Normal 38 2 5 21 5" xfId="34812"/>
    <cellStyle name="Normal 38 2 5 21 6" xfId="12579"/>
    <cellStyle name="Normal 38 2 5 22" xfId="3268"/>
    <cellStyle name="Normal 38 2 5 22 2" xfId="8731"/>
    <cellStyle name="Normal 38 2 5 22 2 2" xfId="40337"/>
    <cellStyle name="Normal 38 2 5 22 2 3" xfId="27480"/>
    <cellStyle name="Normal 38 2 5 22 2 4" xfId="18105"/>
    <cellStyle name="Normal 38 2 5 22 3" xfId="21827"/>
    <cellStyle name="Normal 38 2 5 22 4" xfId="31203"/>
    <cellStyle name="Normal 38 2 5 22 5" xfId="34926"/>
    <cellStyle name="Normal 38 2 5 22 6" xfId="12693"/>
    <cellStyle name="Normal 38 2 5 23" xfId="3383"/>
    <cellStyle name="Normal 38 2 5 23 2" xfId="8845"/>
    <cellStyle name="Normal 38 2 5 23 2 2" xfId="40451"/>
    <cellStyle name="Normal 38 2 5 23 2 3" xfId="27594"/>
    <cellStyle name="Normal 38 2 5 23 2 4" xfId="18219"/>
    <cellStyle name="Normal 38 2 5 23 3" xfId="21941"/>
    <cellStyle name="Normal 38 2 5 23 4" xfId="31317"/>
    <cellStyle name="Normal 38 2 5 23 5" xfId="35040"/>
    <cellStyle name="Normal 38 2 5 23 6" xfId="12807"/>
    <cellStyle name="Normal 38 2 5 24" xfId="3498"/>
    <cellStyle name="Normal 38 2 5 24 2" xfId="8959"/>
    <cellStyle name="Normal 38 2 5 24 2 2" xfId="40565"/>
    <cellStyle name="Normal 38 2 5 24 2 3" xfId="27708"/>
    <cellStyle name="Normal 38 2 5 24 2 4" xfId="18333"/>
    <cellStyle name="Normal 38 2 5 24 3" xfId="22055"/>
    <cellStyle name="Normal 38 2 5 24 4" xfId="31431"/>
    <cellStyle name="Normal 38 2 5 24 5" xfId="35154"/>
    <cellStyle name="Normal 38 2 5 24 6" xfId="12921"/>
    <cellStyle name="Normal 38 2 5 25" xfId="3613"/>
    <cellStyle name="Normal 38 2 5 25 2" xfId="9073"/>
    <cellStyle name="Normal 38 2 5 25 2 2" xfId="40679"/>
    <cellStyle name="Normal 38 2 5 25 2 3" xfId="27822"/>
    <cellStyle name="Normal 38 2 5 25 2 4" xfId="18447"/>
    <cellStyle name="Normal 38 2 5 25 3" xfId="22169"/>
    <cellStyle name="Normal 38 2 5 25 4" xfId="31545"/>
    <cellStyle name="Normal 38 2 5 25 5" xfId="35268"/>
    <cellStyle name="Normal 38 2 5 25 6" xfId="13035"/>
    <cellStyle name="Normal 38 2 5 26" xfId="3731"/>
    <cellStyle name="Normal 38 2 5 26 2" xfId="9190"/>
    <cellStyle name="Normal 38 2 5 26 2 2" xfId="40796"/>
    <cellStyle name="Normal 38 2 5 26 2 3" xfId="27939"/>
    <cellStyle name="Normal 38 2 5 26 2 4" xfId="18564"/>
    <cellStyle name="Normal 38 2 5 26 3" xfId="22286"/>
    <cellStyle name="Normal 38 2 5 26 4" xfId="31662"/>
    <cellStyle name="Normal 38 2 5 26 5" xfId="35385"/>
    <cellStyle name="Normal 38 2 5 26 6" xfId="13152"/>
    <cellStyle name="Normal 38 2 5 27" xfId="3851"/>
    <cellStyle name="Normal 38 2 5 27 2" xfId="9309"/>
    <cellStyle name="Normal 38 2 5 27 2 2" xfId="40915"/>
    <cellStyle name="Normal 38 2 5 27 2 3" xfId="28058"/>
    <cellStyle name="Normal 38 2 5 27 2 4" xfId="18683"/>
    <cellStyle name="Normal 38 2 5 27 3" xfId="22405"/>
    <cellStyle name="Normal 38 2 5 27 4" xfId="31781"/>
    <cellStyle name="Normal 38 2 5 27 5" xfId="35504"/>
    <cellStyle name="Normal 38 2 5 27 6" xfId="13271"/>
    <cellStyle name="Normal 38 2 5 28" xfId="3983"/>
    <cellStyle name="Normal 38 2 5 28 2" xfId="9440"/>
    <cellStyle name="Normal 38 2 5 28 2 2" xfId="41046"/>
    <cellStyle name="Normal 38 2 5 28 2 3" xfId="28189"/>
    <cellStyle name="Normal 38 2 5 28 2 4" xfId="18814"/>
    <cellStyle name="Normal 38 2 5 28 3" xfId="22536"/>
    <cellStyle name="Normal 38 2 5 28 4" xfId="31912"/>
    <cellStyle name="Normal 38 2 5 28 5" xfId="35635"/>
    <cellStyle name="Normal 38 2 5 28 6" xfId="13402"/>
    <cellStyle name="Normal 38 2 5 29" xfId="4099"/>
    <cellStyle name="Normal 38 2 5 29 2" xfId="9555"/>
    <cellStyle name="Normal 38 2 5 29 2 2" xfId="41161"/>
    <cellStyle name="Normal 38 2 5 29 2 3" xfId="28304"/>
    <cellStyle name="Normal 38 2 5 29 2 4" xfId="18929"/>
    <cellStyle name="Normal 38 2 5 29 3" xfId="22651"/>
    <cellStyle name="Normal 38 2 5 29 4" xfId="32027"/>
    <cellStyle name="Normal 38 2 5 29 5" xfId="35750"/>
    <cellStyle name="Normal 38 2 5 29 6" xfId="13517"/>
    <cellStyle name="Normal 38 2 5 3" xfId="577"/>
    <cellStyle name="Normal 38 2 5 3 2" xfId="940"/>
    <cellStyle name="Normal 38 2 5 3 2 2" xfId="5451"/>
    <cellStyle name="Normal 38 2 5 3 2 2 2" xfId="6709"/>
    <cellStyle name="Normal 38 2 5 3 2 2 2 2" xfId="38317"/>
    <cellStyle name="Normal 38 2 5 3 2 2 2 3" xfId="25460"/>
    <cellStyle name="Normal 38 2 5 3 2 2 2 4" xfId="16085"/>
    <cellStyle name="Normal 38 2 5 3 2 2 3" xfId="37059"/>
    <cellStyle name="Normal 38 2 5 3 2 2 4" xfId="24202"/>
    <cellStyle name="Normal 38 2 5 3 2 2 5" xfId="14827"/>
    <cellStyle name="Normal 38 2 5 3 2 3" xfId="6101"/>
    <cellStyle name="Normal 38 2 5 3 2 3 2" xfId="37709"/>
    <cellStyle name="Normal 38 2 5 3 2 3 3" xfId="24852"/>
    <cellStyle name="Normal 38 2 5 3 2 3 4" xfId="15477"/>
    <cellStyle name="Normal 38 2 5 3 2 4" xfId="4843"/>
    <cellStyle name="Normal 38 2 5 3 2 4 2" xfId="36455"/>
    <cellStyle name="Normal 38 2 5 3 2 4 3" xfId="23597"/>
    <cellStyle name="Normal 38 2 5 3 2 4 4" xfId="14222"/>
    <cellStyle name="Normal 38 2 5 3 2 5" xfId="32622"/>
    <cellStyle name="Normal 38 2 5 3 2 6" xfId="23062"/>
    <cellStyle name="Normal 38 2 5 3 2 7" xfId="10389"/>
    <cellStyle name="Normal 38 2 5 3 3" xfId="5450"/>
    <cellStyle name="Normal 38 2 5 3 3 2" xfId="6708"/>
    <cellStyle name="Normal 38 2 5 3 3 2 2" xfId="38316"/>
    <cellStyle name="Normal 38 2 5 3 3 2 3" xfId="25459"/>
    <cellStyle name="Normal 38 2 5 3 3 2 4" xfId="16084"/>
    <cellStyle name="Normal 38 2 5 3 3 3" xfId="37058"/>
    <cellStyle name="Normal 38 2 5 3 3 4" xfId="24201"/>
    <cellStyle name="Normal 38 2 5 3 3 5" xfId="14826"/>
    <cellStyle name="Normal 38 2 5 3 4" xfId="5869"/>
    <cellStyle name="Normal 38 2 5 3 4 2" xfId="37477"/>
    <cellStyle name="Normal 38 2 5 3 4 3" xfId="24620"/>
    <cellStyle name="Normal 38 2 5 3 4 4" xfId="15245"/>
    <cellStyle name="Normal 38 2 5 3 5" xfId="4612"/>
    <cellStyle name="Normal 38 2 5 3 5 2" xfId="36224"/>
    <cellStyle name="Normal 38 2 5 3 5 3" xfId="23366"/>
    <cellStyle name="Normal 38 2 5 3 5 4" xfId="13991"/>
    <cellStyle name="Normal 38 2 5 3 6" xfId="19523"/>
    <cellStyle name="Normal 38 2 5 3 7" xfId="28899"/>
    <cellStyle name="Normal 38 2 5 3 8" xfId="32381"/>
    <cellStyle name="Normal 38 2 5 3 9" xfId="10029"/>
    <cellStyle name="Normal 38 2 5 30" xfId="4214"/>
    <cellStyle name="Normal 38 2 5 30 2" xfId="9669"/>
    <cellStyle name="Normal 38 2 5 30 2 2" xfId="41275"/>
    <cellStyle name="Normal 38 2 5 30 2 3" xfId="28418"/>
    <cellStyle name="Normal 38 2 5 30 2 4" xfId="19043"/>
    <cellStyle name="Normal 38 2 5 30 3" xfId="22765"/>
    <cellStyle name="Normal 38 2 5 30 4" xfId="32141"/>
    <cellStyle name="Normal 38 2 5 30 5" xfId="35864"/>
    <cellStyle name="Normal 38 2 5 30 6" xfId="13631"/>
    <cellStyle name="Normal 38 2 5 31" xfId="818"/>
    <cellStyle name="Normal 38 2 5 31 2" xfId="9789"/>
    <cellStyle name="Normal 38 2 5 31 2 2" xfId="41395"/>
    <cellStyle name="Normal 38 2 5 31 2 3" xfId="28538"/>
    <cellStyle name="Normal 38 2 5 31 2 4" xfId="19163"/>
    <cellStyle name="Normal 38 2 5 31 3" xfId="22885"/>
    <cellStyle name="Normal 38 2 5 31 4" xfId="28779"/>
    <cellStyle name="Normal 38 2 5 31 5" xfId="32743"/>
    <cellStyle name="Normal 38 2 5 31 6" xfId="10269"/>
    <cellStyle name="Normal 38 2 5 32" xfId="697"/>
    <cellStyle name="Normal 38 2 5 32 2" xfId="5661"/>
    <cellStyle name="Normal 38 2 5 32 2 2" xfId="37269"/>
    <cellStyle name="Normal 38 2 5 32 2 3" xfId="24412"/>
    <cellStyle name="Normal 38 2 5 32 2 4" xfId="15037"/>
    <cellStyle name="Normal 38 2 5 32 3" xfId="19403"/>
    <cellStyle name="Normal 38 2 5 32 4" xfId="10149"/>
    <cellStyle name="Normal 38 2 5 33" xfId="4375"/>
    <cellStyle name="Normal 38 2 5 33 2" xfId="35987"/>
    <cellStyle name="Normal 38 2 5 33 3" xfId="23129"/>
    <cellStyle name="Normal 38 2 5 33 4" xfId="13754"/>
    <cellStyle name="Normal 38 2 5 34" xfId="19283"/>
    <cellStyle name="Normal 38 2 5 35" xfId="28659"/>
    <cellStyle name="Normal 38 2 5 36" xfId="32261"/>
    <cellStyle name="Normal 38 2 5 37" xfId="9909"/>
    <cellStyle name="Normal 38 2 5 4" xfId="1094"/>
    <cellStyle name="Normal 38 2 5 4 2" xfId="5452"/>
    <cellStyle name="Normal 38 2 5 4 2 2" xfId="6710"/>
    <cellStyle name="Normal 38 2 5 4 2 2 2" xfId="38318"/>
    <cellStyle name="Normal 38 2 5 4 2 2 3" xfId="25461"/>
    <cellStyle name="Normal 38 2 5 4 2 2 4" xfId="16086"/>
    <cellStyle name="Normal 38 2 5 4 2 3" xfId="37060"/>
    <cellStyle name="Normal 38 2 5 4 2 4" xfId="24203"/>
    <cellStyle name="Normal 38 2 5 4 2 5" xfId="14828"/>
    <cellStyle name="Normal 38 2 5 4 3" xfId="6102"/>
    <cellStyle name="Normal 38 2 5 4 3 2" xfId="37710"/>
    <cellStyle name="Normal 38 2 5 4 3 3" xfId="24853"/>
    <cellStyle name="Normal 38 2 5 4 3 4" xfId="15478"/>
    <cellStyle name="Normal 38 2 5 4 4" xfId="4844"/>
    <cellStyle name="Normal 38 2 5 4 4 2" xfId="36456"/>
    <cellStyle name="Normal 38 2 5 4 4 3" xfId="23598"/>
    <cellStyle name="Normal 38 2 5 4 4 4" xfId="14223"/>
    <cellStyle name="Normal 38 2 5 4 5" xfId="19675"/>
    <cellStyle name="Normal 38 2 5 4 6" xfId="29051"/>
    <cellStyle name="Normal 38 2 5 4 7" xfId="32502"/>
    <cellStyle name="Normal 38 2 5 4 8" xfId="10541"/>
    <cellStyle name="Normal 38 2 5 5" xfId="1211"/>
    <cellStyle name="Normal 38 2 5 5 2" xfId="5453"/>
    <cellStyle name="Normal 38 2 5 5 2 2" xfId="6711"/>
    <cellStyle name="Normal 38 2 5 5 2 2 2" xfId="38319"/>
    <cellStyle name="Normal 38 2 5 5 2 2 3" xfId="25462"/>
    <cellStyle name="Normal 38 2 5 5 2 2 4" xfId="16087"/>
    <cellStyle name="Normal 38 2 5 5 2 3" xfId="37061"/>
    <cellStyle name="Normal 38 2 5 5 2 4" xfId="24204"/>
    <cellStyle name="Normal 38 2 5 5 2 5" xfId="14829"/>
    <cellStyle name="Normal 38 2 5 5 3" xfId="6234"/>
    <cellStyle name="Normal 38 2 5 5 3 2" xfId="37842"/>
    <cellStyle name="Normal 38 2 5 5 3 3" xfId="24985"/>
    <cellStyle name="Normal 38 2 5 5 3 4" xfId="15610"/>
    <cellStyle name="Normal 38 2 5 5 4" xfId="4976"/>
    <cellStyle name="Normal 38 2 5 5 4 2" xfId="36586"/>
    <cellStyle name="Normal 38 2 5 5 4 3" xfId="23729"/>
    <cellStyle name="Normal 38 2 5 5 4 4" xfId="14354"/>
    <cellStyle name="Normal 38 2 5 5 5" xfId="19791"/>
    <cellStyle name="Normal 38 2 5 5 6" xfId="29167"/>
    <cellStyle name="Normal 38 2 5 5 7" xfId="32891"/>
    <cellStyle name="Normal 38 2 5 5 8" xfId="10657"/>
    <cellStyle name="Normal 38 2 5 6" xfId="1327"/>
    <cellStyle name="Normal 38 2 5 6 2" xfId="6702"/>
    <cellStyle name="Normal 38 2 5 6 2 2" xfId="38310"/>
    <cellStyle name="Normal 38 2 5 6 2 3" xfId="25453"/>
    <cellStyle name="Normal 38 2 5 6 2 4" xfId="16078"/>
    <cellStyle name="Normal 38 2 5 6 3" xfId="5444"/>
    <cellStyle name="Normal 38 2 5 6 3 2" xfId="37052"/>
    <cellStyle name="Normal 38 2 5 6 3 3" xfId="24195"/>
    <cellStyle name="Normal 38 2 5 6 3 4" xfId="14820"/>
    <cellStyle name="Normal 38 2 5 6 4" xfId="19906"/>
    <cellStyle name="Normal 38 2 5 6 5" xfId="29282"/>
    <cellStyle name="Normal 38 2 5 6 6" xfId="33006"/>
    <cellStyle name="Normal 38 2 5 6 7" xfId="10772"/>
    <cellStyle name="Normal 38 2 5 7" xfId="1443"/>
    <cellStyle name="Normal 38 2 5 7 2" xfId="7106"/>
    <cellStyle name="Normal 38 2 5 7 2 2" xfId="38712"/>
    <cellStyle name="Normal 38 2 5 7 2 3" xfId="25855"/>
    <cellStyle name="Normal 38 2 5 7 2 4" xfId="16480"/>
    <cellStyle name="Normal 38 2 5 7 3" xfId="4492"/>
    <cellStyle name="Normal 38 2 5 7 3 2" xfId="36104"/>
    <cellStyle name="Normal 38 2 5 7 3 3" xfId="23246"/>
    <cellStyle name="Normal 38 2 5 7 3 4" xfId="13871"/>
    <cellStyle name="Normal 38 2 5 7 4" xfId="20021"/>
    <cellStyle name="Normal 38 2 5 7 5" xfId="29397"/>
    <cellStyle name="Normal 38 2 5 7 6" xfId="33121"/>
    <cellStyle name="Normal 38 2 5 7 7" xfId="10887"/>
    <cellStyle name="Normal 38 2 5 8" xfId="1558"/>
    <cellStyle name="Normal 38 2 5 8 2" xfId="5746"/>
    <cellStyle name="Normal 38 2 5 8 2 2" xfId="37354"/>
    <cellStyle name="Normal 38 2 5 8 2 3" xfId="24497"/>
    <cellStyle name="Normal 38 2 5 8 2 4" xfId="15122"/>
    <cellStyle name="Normal 38 2 5 8 3" xfId="20135"/>
    <cellStyle name="Normal 38 2 5 8 4" xfId="29511"/>
    <cellStyle name="Normal 38 2 5 8 5" xfId="33235"/>
    <cellStyle name="Normal 38 2 5 8 6" xfId="11001"/>
    <cellStyle name="Normal 38 2 5 9" xfId="1673"/>
    <cellStyle name="Normal 38 2 5 9 2" xfId="7268"/>
    <cellStyle name="Normal 38 2 5 9 2 2" xfId="38874"/>
    <cellStyle name="Normal 38 2 5 9 2 3" xfId="26017"/>
    <cellStyle name="Normal 38 2 5 9 2 4" xfId="16642"/>
    <cellStyle name="Normal 38 2 5 9 3" xfId="20249"/>
    <cellStyle name="Normal 38 2 5 9 4" xfId="29625"/>
    <cellStyle name="Normal 38 2 5 9 5" xfId="33349"/>
    <cellStyle name="Normal 38 2 5 9 6" xfId="11115"/>
    <cellStyle name="Normal 38 2 6" xfId="467"/>
    <cellStyle name="Normal 38 2 6 10" xfId="1798"/>
    <cellStyle name="Normal 38 2 6 10 2" xfId="7132"/>
    <cellStyle name="Normal 38 2 6 10 2 2" xfId="38738"/>
    <cellStyle name="Normal 38 2 6 10 2 3" xfId="25881"/>
    <cellStyle name="Normal 38 2 6 10 2 4" xfId="16506"/>
    <cellStyle name="Normal 38 2 6 10 3" xfId="20373"/>
    <cellStyle name="Normal 38 2 6 10 4" xfId="29749"/>
    <cellStyle name="Normal 38 2 6 10 5" xfId="33473"/>
    <cellStyle name="Normal 38 2 6 10 6" xfId="11239"/>
    <cellStyle name="Normal 38 2 6 11" xfId="1930"/>
    <cellStyle name="Normal 38 2 6 11 2" xfId="7404"/>
    <cellStyle name="Normal 38 2 6 11 2 2" xfId="39010"/>
    <cellStyle name="Normal 38 2 6 11 2 3" xfId="26153"/>
    <cellStyle name="Normal 38 2 6 11 2 4" xfId="16778"/>
    <cellStyle name="Normal 38 2 6 11 3" xfId="20500"/>
    <cellStyle name="Normal 38 2 6 11 4" xfId="29876"/>
    <cellStyle name="Normal 38 2 6 11 5" xfId="33599"/>
    <cellStyle name="Normal 38 2 6 11 6" xfId="11366"/>
    <cellStyle name="Normal 38 2 6 12" xfId="2046"/>
    <cellStyle name="Normal 38 2 6 12 2" xfId="7519"/>
    <cellStyle name="Normal 38 2 6 12 2 2" xfId="39125"/>
    <cellStyle name="Normal 38 2 6 12 2 3" xfId="26268"/>
    <cellStyle name="Normal 38 2 6 12 2 4" xfId="16893"/>
    <cellStyle name="Normal 38 2 6 12 3" xfId="20615"/>
    <cellStyle name="Normal 38 2 6 12 4" xfId="29991"/>
    <cellStyle name="Normal 38 2 6 12 5" xfId="33714"/>
    <cellStyle name="Normal 38 2 6 12 6" xfId="11481"/>
    <cellStyle name="Normal 38 2 6 13" xfId="2220"/>
    <cellStyle name="Normal 38 2 6 13 2" xfId="7692"/>
    <cellStyle name="Normal 38 2 6 13 2 2" xfId="39298"/>
    <cellStyle name="Normal 38 2 6 13 2 3" xfId="26441"/>
    <cellStyle name="Normal 38 2 6 13 2 4" xfId="17066"/>
    <cellStyle name="Normal 38 2 6 13 3" xfId="20788"/>
    <cellStyle name="Normal 38 2 6 13 4" xfId="30164"/>
    <cellStyle name="Normal 38 2 6 13 5" xfId="33887"/>
    <cellStyle name="Normal 38 2 6 13 6" xfId="11654"/>
    <cellStyle name="Normal 38 2 6 14" xfId="2338"/>
    <cellStyle name="Normal 38 2 6 14 2" xfId="7809"/>
    <cellStyle name="Normal 38 2 6 14 2 2" xfId="39415"/>
    <cellStyle name="Normal 38 2 6 14 2 3" xfId="26558"/>
    <cellStyle name="Normal 38 2 6 14 2 4" xfId="17183"/>
    <cellStyle name="Normal 38 2 6 14 3" xfId="20905"/>
    <cellStyle name="Normal 38 2 6 14 4" xfId="30281"/>
    <cellStyle name="Normal 38 2 6 14 5" xfId="34004"/>
    <cellStyle name="Normal 38 2 6 14 6" xfId="11771"/>
    <cellStyle name="Normal 38 2 6 15" xfId="2455"/>
    <cellStyle name="Normal 38 2 6 15 2" xfId="7925"/>
    <cellStyle name="Normal 38 2 6 15 2 2" xfId="39531"/>
    <cellStyle name="Normal 38 2 6 15 2 3" xfId="26674"/>
    <cellStyle name="Normal 38 2 6 15 2 4" xfId="17299"/>
    <cellStyle name="Normal 38 2 6 15 3" xfId="21021"/>
    <cellStyle name="Normal 38 2 6 15 4" xfId="30397"/>
    <cellStyle name="Normal 38 2 6 15 5" xfId="34120"/>
    <cellStyle name="Normal 38 2 6 15 6" xfId="11887"/>
    <cellStyle name="Normal 38 2 6 16" xfId="2574"/>
    <cellStyle name="Normal 38 2 6 16 2" xfId="8043"/>
    <cellStyle name="Normal 38 2 6 16 2 2" xfId="39649"/>
    <cellStyle name="Normal 38 2 6 16 2 3" xfId="26792"/>
    <cellStyle name="Normal 38 2 6 16 2 4" xfId="17417"/>
    <cellStyle name="Normal 38 2 6 16 3" xfId="21139"/>
    <cellStyle name="Normal 38 2 6 16 4" xfId="30515"/>
    <cellStyle name="Normal 38 2 6 16 5" xfId="34238"/>
    <cellStyle name="Normal 38 2 6 16 6" xfId="12005"/>
    <cellStyle name="Normal 38 2 6 17" xfId="2693"/>
    <cellStyle name="Normal 38 2 6 17 2" xfId="8161"/>
    <cellStyle name="Normal 38 2 6 17 2 2" xfId="39767"/>
    <cellStyle name="Normal 38 2 6 17 2 3" xfId="26910"/>
    <cellStyle name="Normal 38 2 6 17 2 4" xfId="17535"/>
    <cellStyle name="Normal 38 2 6 17 3" xfId="21257"/>
    <cellStyle name="Normal 38 2 6 17 4" xfId="30633"/>
    <cellStyle name="Normal 38 2 6 17 5" xfId="34356"/>
    <cellStyle name="Normal 38 2 6 17 6" xfId="12123"/>
    <cellStyle name="Normal 38 2 6 18" xfId="2810"/>
    <cellStyle name="Normal 38 2 6 18 2" xfId="8277"/>
    <cellStyle name="Normal 38 2 6 18 2 2" xfId="39883"/>
    <cellStyle name="Normal 38 2 6 18 2 3" xfId="27026"/>
    <cellStyle name="Normal 38 2 6 18 2 4" xfId="17651"/>
    <cellStyle name="Normal 38 2 6 18 3" xfId="21373"/>
    <cellStyle name="Normal 38 2 6 18 4" xfId="30749"/>
    <cellStyle name="Normal 38 2 6 18 5" xfId="34472"/>
    <cellStyle name="Normal 38 2 6 18 6" xfId="12239"/>
    <cellStyle name="Normal 38 2 6 19" xfId="2928"/>
    <cellStyle name="Normal 38 2 6 19 2" xfId="8394"/>
    <cellStyle name="Normal 38 2 6 19 2 2" xfId="40000"/>
    <cellStyle name="Normal 38 2 6 19 2 3" xfId="27143"/>
    <cellStyle name="Normal 38 2 6 19 2 4" xfId="17768"/>
    <cellStyle name="Normal 38 2 6 19 3" xfId="21490"/>
    <cellStyle name="Normal 38 2 6 19 4" xfId="30866"/>
    <cellStyle name="Normal 38 2 6 19 5" xfId="34589"/>
    <cellStyle name="Normal 38 2 6 19 6" xfId="12356"/>
    <cellStyle name="Normal 38 2 6 2" xfId="510"/>
    <cellStyle name="Normal 38 2 6 2 10" xfId="1974"/>
    <cellStyle name="Normal 38 2 6 2 10 2" xfId="7448"/>
    <cellStyle name="Normal 38 2 6 2 10 2 2" xfId="39054"/>
    <cellStyle name="Normal 38 2 6 2 10 2 3" xfId="26197"/>
    <cellStyle name="Normal 38 2 6 2 10 2 4" xfId="16822"/>
    <cellStyle name="Normal 38 2 6 2 10 3" xfId="20544"/>
    <cellStyle name="Normal 38 2 6 2 10 4" xfId="29920"/>
    <cellStyle name="Normal 38 2 6 2 10 5" xfId="33643"/>
    <cellStyle name="Normal 38 2 6 2 10 6" xfId="11410"/>
    <cellStyle name="Normal 38 2 6 2 11" xfId="2090"/>
    <cellStyle name="Normal 38 2 6 2 11 2" xfId="7563"/>
    <cellStyle name="Normal 38 2 6 2 11 2 2" xfId="39169"/>
    <cellStyle name="Normal 38 2 6 2 11 2 3" xfId="26312"/>
    <cellStyle name="Normal 38 2 6 2 11 2 4" xfId="16937"/>
    <cellStyle name="Normal 38 2 6 2 11 3" xfId="20659"/>
    <cellStyle name="Normal 38 2 6 2 11 4" xfId="30035"/>
    <cellStyle name="Normal 38 2 6 2 11 5" xfId="33758"/>
    <cellStyle name="Normal 38 2 6 2 11 6" xfId="11525"/>
    <cellStyle name="Normal 38 2 6 2 12" xfId="2264"/>
    <cellStyle name="Normal 38 2 6 2 12 2" xfId="7736"/>
    <cellStyle name="Normal 38 2 6 2 12 2 2" xfId="39342"/>
    <cellStyle name="Normal 38 2 6 2 12 2 3" xfId="26485"/>
    <cellStyle name="Normal 38 2 6 2 12 2 4" xfId="17110"/>
    <cellStyle name="Normal 38 2 6 2 12 3" xfId="20832"/>
    <cellStyle name="Normal 38 2 6 2 12 4" xfId="30208"/>
    <cellStyle name="Normal 38 2 6 2 12 5" xfId="33931"/>
    <cellStyle name="Normal 38 2 6 2 12 6" xfId="11698"/>
    <cellStyle name="Normal 38 2 6 2 13" xfId="2382"/>
    <cellStyle name="Normal 38 2 6 2 13 2" xfId="7853"/>
    <cellStyle name="Normal 38 2 6 2 13 2 2" xfId="39459"/>
    <cellStyle name="Normal 38 2 6 2 13 2 3" xfId="26602"/>
    <cellStyle name="Normal 38 2 6 2 13 2 4" xfId="17227"/>
    <cellStyle name="Normal 38 2 6 2 13 3" xfId="20949"/>
    <cellStyle name="Normal 38 2 6 2 13 4" xfId="30325"/>
    <cellStyle name="Normal 38 2 6 2 13 5" xfId="34048"/>
    <cellStyle name="Normal 38 2 6 2 13 6" xfId="11815"/>
    <cellStyle name="Normal 38 2 6 2 14" xfId="2499"/>
    <cellStyle name="Normal 38 2 6 2 14 2" xfId="7969"/>
    <cellStyle name="Normal 38 2 6 2 14 2 2" xfId="39575"/>
    <cellStyle name="Normal 38 2 6 2 14 2 3" xfId="26718"/>
    <cellStyle name="Normal 38 2 6 2 14 2 4" xfId="17343"/>
    <cellStyle name="Normal 38 2 6 2 14 3" xfId="21065"/>
    <cellStyle name="Normal 38 2 6 2 14 4" xfId="30441"/>
    <cellStyle name="Normal 38 2 6 2 14 5" xfId="34164"/>
    <cellStyle name="Normal 38 2 6 2 14 6" xfId="11931"/>
    <cellStyle name="Normal 38 2 6 2 15" xfId="2618"/>
    <cellStyle name="Normal 38 2 6 2 15 2" xfId="8087"/>
    <cellStyle name="Normal 38 2 6 2 15 2 2" xfId="39693"/>
    <cellStyle name="Normal 38 2 6 2 15 2 3" xfId="26836"/>
    <cellStyle name="Normal 38 2 6 2 15 2 4" xfId="17461"/>
    <cellStyle name="Normal 38 2 6 2 15 3" xfId="21183"/>
    <cellStyle name="Normal 38 2 6 2 15 4" xfId="30559"/>
    <cellStyle name="Normal 38 2 6 2 15 5" xfId="34282"/>
    <cellStyle name="Normal 38 2 6 2 15 6" xfId="12049"/>
    <cellStyle name="Normal 38 2 6 2 16" xfId="2737"/>
    <cellStyle name="Normal 38 2 6 2 16 2" xfId="8205"/>
    <cellStyle name="Normal 38 2 6 2 16 2 2" xfId="39811"/>
    <cellStyle name="Normal 38 2 6 2 16 2 3" xfId="26954"/>
    <cellStyle name="Normal 38 2 6 2 16 2 4" xfId="17579"/>
    <cellStyle name="Normal 38 2 6 2 16 3" xfId="21301"/>
    <cellStyle name="Normal 38 2 6 2 16 4" xfId="30677"/>
    <cellStyle name="Normal 38 2 6 2 16 5" xfId="34400"/>
    <cellStyle name="Normal 38 2 6 2 16 6" xfId="12167"/>
    <cellStyle name="Normal 38 2 6 2 17" xfId="2854"/>
    <cellStyle name="Normal 38 2 6 2 17 2" xfId="8321"/>
    <cellStyle name="Normal 38 2 6 2 17 2 2" xfId="39927"/>
    <cellStyle name="Normal 38 2 6 2 17 2 3" xfId="27070"/>
    <cellStyle name="Normal 38 2 6 2 17 2 4" xfId="17695"/>
    <cellStyle name="Normal 38 2 6 2 17 3" xfId="21417"/>
    <cellStyle name="Normal 38 2 6 2 17 4" xfId="30793"/>
    <cellStyle name="Normal 38 2 6 2 17 5" xfId="34516"/>
    <cellStyle name="Normal 38 2 6 2 17 6" xfId="12283"/>
    <cellStyle name="Normal 38 2 6 2 18" xfId="2972"/>
    <cellStyle name="Normal 38 2 6 2 18 2" xfId="8438"/>
    <cellStyle name="Normal 38 2 6 2 18 2 2" xfId="40044"/>
    <cellStyle name="Normal 38 2 6 2 18 2 3" xfId="27187"/>
    <cellStyle name="Normal 38 2 6 2 18 2 4" xfId="17812"/>
    <cellStyle name="Normal 38 2 6 2 18 3" xfId="21534"/>
    <cellStyle name="Normal 38 2 6 2 18 4" xfId="30910"/>
    <cellStyle name="Normal 38 2 6 2 18 5" xfId="34633"/>
    <cellStyle name="Normal 38 2 6 2 18 6" xfId="12400"/>
    <cellStyle name="Normal 38 2 6 2 19" xfId="3092"/>
    <cellStyle name="Normal 38 2 6 2 19 2" xfId="8557"/>
    <cellStyle name="Normal 38 2 6 2 19 2 2" xfId="40163"/>
    <cellStyle name="Normal 38 2 6 2 19 2 3" xfId="27306"/>
    <cellStyle name="Normal 38 2 6 2 19 2 4" xfId="17931"/>
    <cellStyle name="Normal 38 2 6 2 19 3" xfId="21653"/>
    <cellStyle name="Normal 38 2 6 2 19 4" xfId="31029"/>
    <cellStyle name="Normal 38 2 6 2 19 5" xfId="34752"/>
    <cellStyle name="Normal 38 2 6 2 19 6" xfId="12519"/>
    <cellStyle name="Normal 38 2 6 2 2" xfId="631"/>
    <cellStyle name="Normal 38 2 6 2 2 2" xfId="1011"/>
    <cellStyle name="Normal 38 2 6 2 2 2 2" xfId="5457"/>
    <cellStyle name="Normal 38 2 6 2 2 2 2 2" xfId="6715"/>
    <cellStyle name="Normal 38 2 6 2 2 2 2 2 2" xfId="38323"/>
    <cellStyle name="Normal 38 2 6 2 2 2 2 2 3" xfId="25466"/>
    <cellStyle name="Normal 38 2 6 2 2 2 2 2 4" xfId="16091"/>
    <cellStyle name="Normal 38 2 6 2 2 2 2 3" xfId="37065"/>
    <cellStyle name="Normal 38 2 6 2 2 2 2 4" xfId="24208"/>
    <cellStyle name="Normal 38 2 6 2 2 2 2 5" xfId="14833"/>
    <cellStyle name="Normal 38 2 6 2 2 2 3" xfId="6103"/>
    <cellStyle name="Normal 38 2 6 2 2 2 3 2" xfId="37711"/>
    <cellStyle name="Normal 38 2 6 2 2 2 3 3" xfId="24854"/>
    <cellStyle name="Normal 38 2 6 2 2 2 3 4" xfId="15479"/>
    <cellStyle name="Normal 38 2 6 2 2 2 4" xfId="4845"/>
    <cellStyle name="Normal 38 2 6 2 2 2 4 2" xfId="36457"/>
    <cellStyle name="Normal 38 2 6 2 2 2 4 3" xfId="23599"/>
    <cellStyle name="Normal 38 2 6 2 2 2 4 4" xfId="14224"/>
    <cellStyle name="Normal 38 2 6 2 2 2 5" xfId="32676"/>
    <cellStyle name="Normal 38 2 6 2 2 2 6" xfId="23023"/>
    <cellStyle name="Normal 38 2 6 2 2 2 7" xfId="10459"/>
    <cellStyle name="Normal 38 2 6 2 2 3" xfId="5456"/>
    <cellStyle name="Normal 38 2 6 2 2 3 2" xfId="6714"/>
    <cellStyle name="Normal 38 2 6 2 2 3 2 2" xfId="38322"/>
    <cellStyle name="Normal 38 2 6 2 2 3 2 3" xfId="25465"/>
    <cellStyle name="Normal 38 2 6 2 2 3 2 4" xfId="16090"/>
    <cellStyle name="Normal 38 2 6 2 2 3 3" xfId="37064"/>
    <cellStyle name="Normal 38 2 6 2 2 3 4" xfId="24207"/>
    <cellStyle name="Normal 38 2 6 2 2 3 5" xfId="14832"/>
    <cellStyle name="Normal 38 2 6 2 2 4" xfId="5940"/>
    <cellStyle name="Normal 38 2 6 2 2 4 2" xfId="37548"/>
    <cellStyle name="Normal 38 2 6 2 2 4 3" xfId="24691"/>
    <cellStyle name="Normal 38 2 6 2 2 4 4" xfId="15316"/>
    <cellStyle name="Normal 38 2 6 2 2 5" xfId="4682"/>
    <cellStyle name="Normal 38 2 6 2 2 5 2" xfId="36294"/>
    <cellStyle name="Normal 38 2 6 2 2 5 3" xfId="23436"/>
    <cellStyle name="Normal 38 2 6 2 2 5 4" xfId="14061"/>
    <cellStyle name="Normal 38 2 6 2 2 6" xfId="19593"/>
    <cellStyle name="Normal 38 2 6 2 2 7" xfId="28969"/>
    <cellStyle name="Normal 38 2 6 2 2 8" xfId="32435"/>
    <cellStyle name="Normal 38 2 6 2 2 9" xfId="10083"/>
    <cellStyle name="Normal 38 2 6 2 20" xfId="3207"/>
    <cellStyle name="Normal 38 2 6 2 20 2" xfId="8671"/>
    <cellStyle name="Normal 38 2 6 2 20 2 2" xfId="40277"/>
    <cellStyle name="Normal 38 2 6 2 20 2 3" xfId="27420"/>
    <cellStyle name="Normal 38 2 6 2 20 2 4" xfId="18045"/>
    <cellStyle name="Normal 38 2 6 2 20 3" xfId="21767"/>
    <cellStyle name="Normal 38 2 6 2 20 4" xfId="31143"/>
    <cellStyle name="Normal 38 2 6 2 20 5" xfId="34866"/>
    <cellStyle name="Normal 38 2 6 2 20 6" xfId="12633"/>
    <cellStyle name="Normal 38 2 6 2 21" xfId="3322"/>
    <cellStyle name="Normal 38 2 6 2 21 2" xfId="8785"/>
    <cellStyle name="Normal 38 2 6 2 21 2 2" xfId="40391"/>
    <cellStyle name="Normal 38 2 6 2 21 2 3" xfId="27534"/>
    <cellStyle name="Normal 38 2 6 2 21 2 4" xfId="18159"/>
    <cellStyle name="Normal 38 2 6 2 21 3" xfId="21881"/>
    <cellStyle name="Normal 38 2 6 2 21 4" xfId="31257"/>
    <cellStyle name="Normal 38 2 6 2 21 5" xfId="34980"/>
    <cellStyle name="Normal 38 2 6 2 21 6" xfId="12747"/>
    <cellStyle name="Normal 38 2 6 2 22" xfId="3437"/>
    <cellStyle name="Normal 38 2 6 2 22 2" xfId="8899"/>
    <cellStyle name="Normal 38 2 6 2 22 2 2" xfId="40505"/>
    <cellStyle name="Normal 38 2 6 2 22 2 3" xfId="27648"/>
    <cellStyle name="Normal 38 2 6 2 22 2 4" xfId="18273"/>
    <cellStyle name="Normal 38 2 6 2 22 3" xfId="21995"/>
    <cellStyle name="Normal 38 2 6 2 22 4" xfId="31371"/>
    <cellStyle name="Normal 38 2 6 2 22 5" xfId="35094"/>
    <cellStyle name="Normal 38 2 6 2 22 6" xfId="12861"/>
    <cellStyle name="Normal 38 2 6 2 23" xfId="3552"/>
    <cellStyle name="Normal 38 2 6 2 23 2" xfId="9013"/>
    <cellStyle name="Normal 38 2 6 2 23 2 2" xfId="40619"/>
    <cellStyle name="Normal 38 2 6 2 23 2 3" xfId="27762"/>
    <cellStyle name="Normal 38 2 6 2 23 2 4" xfId="18387"/>
    <cellStyle name="Normal 38 2 6 2 23 3" xfId="22109"/>
    <cellStyle name="Normal 38 2 6 2 23 4" xfId="31485"/>
    <cellStyle name="Normal 38 2 6 2 23 5" xfId="35208"/>
    <cellStyle name="Normal 38 2 6 2 23 6" xfId="12975"/>
    <cellStyle name="Normal 38 2 6 2 24" xfId="3667"/>
    <cellStyle name="Normal 38 2 6 2 24 2" xfId="9127"/>
    <cellStyle name="Normal 38 2 6 2 24 2 2" xfId="40733"/>
    <cellStyle name="Normal 38 2 6 2 24 2 3" xfId="27876"/>
    <cellStyle name="Normal 38 2 6 2 24 2 4" xfId="18501"/>
    <cellStyle name="Normal 38 2 6 2 24 3" xfId="22223"/>
    <cellStyle name="Normal 38 2 6 2 24 4" xfId="31599"/>
    <cellStyle name="Normal 38 2 6 2 24 5" xfId="35322"/>
    <cellStyle name="Normal 38 2 6 2 24 6" xfId="13089"/>
    <cellStyle name="Normal 38 2 6 2 25" xfId="3785"/>
    <cellStyle name="Normal 38 2 6 2 25 2" xfId="9244"/>
    <cellStyle name="Normal 38 2 6 2 25 2 2" xfId="40850"/>
    <cellStyle name="Normal 38 2 6 2 25 2 3" xfId="27993"/>
    <cellStyle name="Normal 38 2 6 2 25 2 4" xfId="18618"/>
    <cellStyle name="Normal 38 2 6 2 25 3" xfId="22340"/>
    <cellStyle name="Normal 38 2 6 2 25 4" xfId="31716"/>
    <cellStyle name="Normal 38 2 6 2 25 5" xfId="35439"/>
    <cellStyle name="Normal 38 2 6 2 25 6" xfId="13206"/>
    <cellStyle name="Normal 38 2 6 2 26" xfId="3905"/>
    <cellStyle name="Normal 38 2 6 2 26 2" xfId="9363"/>
    <cellStyle name="Normal 38 2 6 2 26 2 2" xfId="40969"/>
    <cellStyle name="Normal 38 2 6 2 26 2 3" xfId="28112"/>
    <cellStyle name="Normal 38 2 6 2 26 2 4" xfId="18737"/>
    <cellStyle name="Normal 38 2 6 2 26 3" xfId="22459"/>
    <cellStyle name="Normal 38 2 6 2 26 4" xfId="31835"/>
    <cellStyle name="Normal 38 2 6 2 26 5" xfId="35558"/>
    <cellStyle name="Normal 38 2 6 2 26 6" xfId="13325"/>
    <cellStyle name="Normal 38 2 6 2 27" xfId="4037"/>
    <cellStyle name="Normal 38 2 6 2 27 2" xfId="9494"/>
    <cellStyle name="Normal 38 2 6 2 27 2 2" xfId="41100"/>
    <cellStyle name="Normal 38 2 6 2 27 2 3" xfId="28243"/>
    <cellStyle name="Normal 38 2 6 2 27 2 4" xfId="18868"/>
    <cellStyle name="Normal 38 2 6 2 27 3" xfId="22590"/>
    <cellStyle name="Normal 38 2 6 2 27 4" xfId="31966"/>
    <cellStyle name="Normal 38 2 6 2 27 5" xfId="35689"/>
    <cellStyle name="Normal 38 2 6 2 27 6" xfId="13456"/>
    <cellStyle name="Normal 38 2 6 2 28" xfId="4153"/>
    <cellStyle name="Normal 38 2 6 2 28 2" xfId="9609"/>
    <cellStyle name="Normal 38 2 6 2 28 2 2" xfId="41215"/>
    <cellStyle name="Normal 38 2 6 2 28 2 3" xfId="28358"/>
    <cellStyle name="Normal 38 2 6 2 28 2 4" xfId="18983"/>
    <cellStyle name="Normal 38 2 6 2 28 3" xfId="22705"/>
    <cellStyle name="Normal 38 2 6 2 28 4" xfId="32081"/>
    <cellStyle name="Normal 38 2 6 2 28 5" xfId="35804"/>
    <cellStyle name="Normal 38 2 6 2 28 6" xfId="13571"/>
    <cellStyle name="Normal 38 2 6 2 29" xfId="4268"/>
    <cellStyle name="Normal 38 2 6 2 29 2" xfId="9723"/>
    <cellStyle name="Normal 38 2 6 2 29 2 2" xfId="41329"/>
    <cellStyle name="Normal 38 2 6 2 29 2 3" xfId="28472"/>
    <cellStyle name="Normal 38 2 6 2 29 2 4" xfId="19097"/>
    <cellStyle name="Normal 38 2 6 2 29 3" xfId="22819"/>
    <cellStyle name="Normal 38 2 6 2 29 4" xfId="32195"/>
    <cellStyle name="Normal 38 2 6 2 29 5" xfId="35918"/>
    <cellStyle name="Normal 38 2 6 2 29 6" xfId="13685"/>
    <cellStyle name="Normal 38 2 6 2 3" xfId="1148"/>
    <cellStyle name="Normal 38 2 6 2 3 2" xfId="5458"/>
    <cellStyle name="Normal 38 2 6 2 3 2 2" xfId="6716"/>
    <cellStyle name="Normal 38 2 6 2 3 2 2 2" xfId="38324"/>
    <cellStyle name="Normal 38 2 6 2 3 2 2 3" xfId="25467"/>
    <cellStyle name="Normal 38 2 6 2 3 2 2 4" xfId="16092"/>
    <cellStyle name="Normal 38 2 6 2 3 2 3" xfId="37066"/>
    <cellStyle name="Normal 38 2 6 2 3 2 4" xfId="24209"/>
    <cellStyle name="Normal 38 2 6 2 3 2 5" xfId="14834"/>
    <cellStyle name="Normal 38 2 6 2 3 3" xfId="6104"/>
    <cellStyle name="Normal 38 2 6 2 3 3 2" xfId="37712"/>
    <cellStyle name="Normal 38 2 6 2 3 3 3" xfId="24855"/>
    <cellStyle name="Normal 38 2 6 2 3 3 4" xfId="15480"/>
    <cellStyle name="Normal 38 2 6 2 3 4" xfId="4846"/>
    <cellStyle name="Normal 38 2 6 2 3 4 2" xfId="36458"/>
    <cellStyle name="Normal 38 2 6 2 3 4 3" xfId="23600"/>
    <cellStyle name="Normal 38 2 6 2 3 4 4" xfId="14225"/>
    <cellStyle name="Normal 38 2 6 2 3 5" xfId="19729"/>
    <cellStyle name="Normal 38 2 6 2 3 6" xfId="29105"/>
    <cellStyle name="Normal 38 2 6 2 3 7" xfId="32556"/>
    <cellStyle name="Normal 38 2 6 2 3 8" xfId="10595"/>
    <cellStyle name="Normal 38 2 6 2 30" xfId="872"/>
    <cellStyle name="Normal 38 2 6 2 30 2" xfId="9843"/>
    <cellStyle name="Normal 38 2 6 2 30 2 2" xfId="41449"/>
    <cellStyle name="Normal 38 2 6 2 30 2 3" xfId="28592"/>
    <cellStyle name="Normal 38 2 6 2 30 2 4" xfId="19217"/>
    <cellStyle name="Normal 38 2 6 2 30 3" xfId="22939"/>
    <cellStyle name="Normal 38 2 6 2 30 4" xfId="28833"/>
    <cellStyle name="Normal 38 2 6 2 30 5" xfId="32797"/>
    <cellStyle name="Normal 38 2 6 2 30 6" xfId="10323"/>
    <cellStyle name="Normal 38 2 6 2 31" xfId="751"/>
    <cellStyle name="Normal 38 2 6 2 31 2" xfId="7137"/>
    <cellStyle name="Normal 38 2 6 2 31 2 2" xfId="38743"/>
    <cellStyle name="Normal 38 2 6 2 31 2 3" xfId="25886"/>
    <cellStyle name="Normal 38 2 6 2 31 2 4" xfId="16511"/>
    <cellStyle name="Normal 38 2 6 2 31 3" xfId="19457"/>
    <cellStyle name="Normal 38 2 6 2 31 4" xfId="10203"/>
    <cellStyle name="Normal 38 2 6 2 32" xfId="4429"/>
    <cellStyle name="Normal 38 2 6 2 32 2" xfId="36041"/>
    <cellStyle name="Normal 38 2 6 2 32 3" xfId="23183"/>
    <cellStyle name="Normal 38 2 6 2 32 4" xfId="13808"/>
    <cellStyle name="Normal 38 2 6 2 33" xfId="19337"/>
    <cellStyle name="Normal 38 2 6 2 34" xfId="28713"/>
    <cellStyle name="Normal 38 2 6 2 35" xfId="32315"/>
    <cellStyle name="Normal 38 2 6 2 36" xfId="9963"/>
    <cellStyle name="Normal 38 2 6 2 4" xfId="1265"/>
    <cellStyle name="Normal 38 2 6 2 4 2" xfId="5459"/>
    <cellStyle name="Normal 38 2 6 2 4 2 2" xfId="6717"/>
    <cellStyle name="Normal 38 2 6 2 4 2 2 2" xfId="38325"/>
    <cellStyle name="Normal 38 2 6 2 4 2 2 3" xfId="25468"/>
    <cellStyle name="Normal 38 2 6 2 4 2 2 4" xfId="16093"/>
    <cellStyle name="Normal 38 2 6 2 4 2 3" xfId="37067"/>
    <cellStyle name="Normal 38 2 6 2 4 2 4" xfId="24210"/>
    <cellStyle name="Normal 38 2 6 2 4 2 5" xfId="14835"/>
    <cellStyle name="Normal 38 2 6 2 4 3" xfId="6288"/>
    <cellStyle name="Normal 38 2 6 2 4 3 2" xfId="37896"/>
    <cellStyle name="Normal 38 2 6 2 4 3 3" xfId="25039"/>
    <cellStyle name="Normal 38 2 6 2 4 3 4" xfId="15664"/>
    <cellStyle name="Normal 38 2 6 2 4 4" xfId="5030"/>
    <cellStyle name="Normal 38 2 6 2 4 4 2" xfId="36640"/>
    <cellStyle name="Normal 38 2 6 2 4 4 3" xfId="23783"/>
    <cellStyle name="Normal 38 2 6 2 4 4 4" xfId="14408"/>
    <cellStyle name="Normal 38 2 6 2 4 5" xfId="19845"/>
    <cellStyle name="Normal 38 2 6 2 4 6" xfId="29221"/>
    <cellStyle name="Normal 38 2 6 2 4 7" xfId="32945"/>
    <cellStyle name="Normal 38 2 6 2 4 8" xfId="10711"/>
    <cellStyle name="Normal 38 2 6 2 5" xfId="1381"/>
    <cellStyle name="Normal 38 2 6 2 5 2" xfId="6713"/>
    <cellStyle name="Normal 38 2 6 2 5 2 2" xfId="38321"/>
    <cellStyle name="Normal 38 2 6 2 5 2 3" xfId="25464"/>
    <cellStyle name="Normal 38 2 6 2 5 2 4" xfId="16089"/>
    <cellStyle name="Normal 38 2 6 2 5 3" xfId="5455"/>
    <cellStyle name="Normal 38 2 6 2 5 3 2" xfId="37063"/>
    <cellStyle name="Normal 38 2 6 2 5 3 3" xfId="24206"/>
    <cellStyle name="Normal 38 2 6 2 5 3 4" xfId="14831"/>
    <cellStyle name="Normal 38 2 6 2 5 4" xfId="19960"/>
    <cellStyle name="Normal 38 2 6 2 5 5" xfId="29336"/>
    <cellStyle name="Normal 38 2 6 2 5 6" xfId="33060"/>
    <cellStyle name="Normal 38 2 6 2 5 7" xfId="10826"/>
    <cellStyle name="Normal 38 2 6 2 6" xfId="1497"/>
    <cellStyle name="Normal 38 2 6 2 6 2" xfId="7271"/>
    <cellStyle name="Normal 38 2 6 2 6 2 2" xfId="38877"/>
    <cellStyle name="Normal 38 2 6 2 6 2 3" xfId="26020"/>
    <cellStyle name="Normal 38 2 6 2 6 2 4" xfId="16645"/>
    <cellStyle name="Normal 38 2 6 2 6 3" xfId="4546"/>
    <cellStyle name="Normal 38 2 6 2 6 3 2" xfId="36158"/>
    <cellStyle name="Normal 38 2 6 2 6 3 3" xfId="23300"/>
    <cellStyle name="Normal 38 2 6 2 6 3 4" xfId="13925"/>
    <cellStyle name="Normal 38 2 6 2 6 4" xfId="20075"/>
    <cellStyle name="Normal 38 2 6 2 6 5" xfId="29451"/>
    <cellStyle name="Normal 38 2 6 2 6 6" xfId="33175"/>
    <cellStyle name="Normal 38 2 6 2 6 7" xfId="10941"/>
    <cellStyle name="Normal 38 2 6 2 7" xfId="1612"/>
    <cellStyle name="Normal 38 2 6 2 7 2" xfId="5800"/>
    <cellStyle name="Normal 38 2 6 2 7 2 2" xfId="37408"/>
    <cellStyle name="Normal 38 2 6 2 7 2 3" xfId="24551"/>
    <cellStyle name="Normal 38 2 6 2 7 2 4" xfId="15176"/>
    <cellStyle name="Normal 38 2 6 2 7 3" xfId="20189"/>
    <cellStyle name="Normal 38 2 6 2 7 4" xfId="29565"/>
    <cellStyle name="Normal 38 2 6 2 7 5" xfId="33289"/>
    <cellStyle name="Normal 38 2 6 2 7 6" xfId="11055"/>
    <cellStyle name="Normal 38 2 6 2 8" xfId="1727"/>
    <cellStyle name="Normal 38 2 6 2 8 2" xfId="7329"/>
    <cellStyle name="Normal 38 2 6 2 8 2 2" xfId="38935"/>
    <cellStyle name="Normal 38 2 6 2 8 2 3" xfId="26078"/>
    <cellStyle name="Normal 38 2 6 2 8 2 4" xfId="16703"/>
    <cellStyle name="Normal 38 2 6 2 8 3" xfId="20303"/>
    <cellStyle name="Normal 38 2 6 2 8 4" xfId="29679"/>
    <cellStyle name="Normal 38 2 6 2 8 5" xfId="33403"/>
    <cellStyle name="Normal 38 2 6 2 8 6" xfId="11169"/>
    <cellStyle name="Normal 38 2 6 2 9" xfId="1842"/>
    <cellStyle name="Normal 38 2 6 2 9 2" xfId="7216"/>
    <cellStyle name="Normal 38 2 6 2 9 2 2" xfId="38822"/>
    <cellStyle name="Normal 38 2 6 2 9 2 3" xfId="25965"/>
    <cellStyle name="Normal 38 2 6 2 9 2 4" xfId="16590"/>
    <cellStyle name="Normal 38 2 6 2 9 3" xfId="20417"/>
    <cellStyle name="Normal 38 2 6 2 9 4" xfId="29793"/>
    <cellStyle name="Normal 38 2 6 2 9 5" xfId="33517"/>
    <cellStyle name="Normal 38 2 6 2 9 6" xfId="11283"/>
    <cellStyle name="Normal 38 2 6 20" xfId="3048"/>
    <cellStyle name="Normal 38 2 6 20 2" xfId="8513"/>
    <cellStyle name="Normal 38 2 6 20 2 2" xfId="40119"/>
    <cellStyle name="Normal 38 2 6 20 2 3" xfId="27262"/>
    <cellStyle name="Normal 38 2 6 20 2 4" xfId="17887"/>
    <cellStyle name="Normal 38 2 6 20 3" xfId="21609"/>
    <cellStyle name="Normal 38 2 6 20 4" xfId="30985"/>
    <cellStyle name="Normal 38 2 6 20 5" xfId="34708"/>
    <cellStyle name="Normal 38 2 6 20 6" xfId="12475"/>
    <cellStyle name="Normal 38 2 6 21" xfId="3163"/>
    <cellStyle name="Normal 38 2 6 21 2" xfId="8627"/>
    <cellStyle name="Normal 38 2 6 21 2 2" xfId="40233"/>
    <cellStyle name="Normal 38 2 6 21 2 3" xfId="27376"/>
    <cellStyle name="Normal 38 2 6 21 2 4" xfId="18001"/>
    <cellStyle name="Normal 38 2 6 21 3" xfId="21723"/>
    <cellStyle name="Normal 38 2 6 21 4" xfId="31099"/>
    <cellStyle name="Normal 38 2 6 21 5" xfId="34822"/>
    <cellStyle name="Normal 38 2 6 21 6" xfId="12589"/>
    <cellStyle name="Normal 38 2 6 22" xfId="3278"/>
    <cellStyle name="Normal 38 2 6 22 2" xfId="8741"/>
    <cellStyle name="Normal 38 2 6 22 2 2" xfId="40347"/>
    <cellStyle name="Normal 38 2 6 22 2 3" xfId="27490"/>
    <cellStyle name="Normal 38 2 6 22 2 4" xfId="18115"/>
    <cellStyle name="Normal 38 2 6 22 3" xfId="21837"/>
    <cellStyle name="Normal 38 2 6 22 4" xfId="31213"/>
    <cellStyle name="Normal 38 2 6 22 5" xfId="34936"/>
    <cellStyle name="Normal 38 2 6 22 6" xfId="12703"/>
    <cellStyle name="Normal 38 2 6 23" xfId="3393"/>
    <cellStyle name="Normal 38 2 6 23 2" xfId="8855"/>
    <cellStyle name="Normal 38 2 6 23 2 2" xfId="40461"/>
    <cellStyle name="Normal 38 2 6 23 2 3" xfId="27604"/>
    <cellStyle name="Normal 38 2 6 23 2 4" xfId="18229"/>
    <cellStyle name="Normal 38 2 6 23 3" xfId="21951"/>
    <cellStyle name="Normal 38 2 6 23 4" xfId="31327"/>
    <cellStyle name="Normal 38 2 6 23 5" xfId="35050"/>
    <cellStyle name="Normal 38 2 6 23 6" xfId="12817"/>
    <cellStyle name="Normal 38 2 6 24" xfId="3508"/>
    <cellStyle name="Normal 38 2 6 24 2" xfId="8969"/>
    <cellStyle name="Normal 38 2 6 24 2 2" xfId="40575"/>
    <cellStyle name="Normal 38 2 6 24 2 3" xfId="27718"/>
    <cellStyle name="Normal 38 2 6 24 2 4" xfId="18343"/>
    <cellStyle name="Normal 38 2 6 24 3" xfId="22065"/>
    <cellStyle name="Normal 38 2 6 24 4" xfId="31441"/>
    <cellStyle name="Normal 38 2 6 24 5" xfId="35164"/>
    <cellStyle name="Normal 38 2 6 24 6" xfId="12931"/>
    <cellStyle name="Normal 38 2 6 25" xfId="3623"/>
    <cellStyle name="Normal 38 2 6 25 2" xfId="9083"/>
    <cellStyle name="Normal 38 2 6 25 2 2" xfId="40689"/>
    <cellStyle name="Normal 38 2 6 25 2 3" xfId="27832"/>
    <cellStyle name="Normal 38 2 6 25 2 4" xfId="18457"/>
    <cellStyle name="Normal 38 2 6 25 3" xfId="22179"/>
    <cellStyle name="Normal 38 2 6 25 4" xfId="31555"/>
    <cellStyle name="Normal 38 2 6 25 5" xfId="35278"/>
    <cellStyle name="Normal 38 2 6 25 6" xfId="13045"/>
    <cellStyle name="Normal 38 2 6 26" xfId="3741"/>
    <cellStyle name="Normal 38 2 6 26 2" xfId="9200"/>
    <cellStyle name="Normal 38 2 6 26 2 2" xfId="40806"/>
    <cellStyle name="Normal 38 2 6 26 2 3" xfId="27949"/>
    <cellStyle name="Normal 38 2 6 26 2 4" xfId="18574"/>
    <cellStyle name="Normal 38 2 6 26 3" xfId="22296"/>
    <cellStyle name="Normal 38 2 6 26 4" xfId="31672"/>
    <cellStyle name="Normal 38 2 6 26 5" xfId="35395"/>
    <cellStyle name="Normal 38 2 6 26 6" xfId="13162"/>
    <cellStyle name="Normal 38 2 6 27" xfId="3861"/>
    <cellStyle name="Normal 38 2 6 27 2" xfId="9319"/>
    <cellStyle name="Normal 38 2 6 27 2 2" xfId="40925"/>
    <cellStyle name="Normal 38 2 6 27 2 3" xfId="28068"/>
    <cellStyle name="Normal 38 2 6 27 2 4" xfId="18693"/>
    <cellStyle name="Normal 38 2 6 27 3" xfId="22415"/>
    <cellStyle name="Normal 38 2 6 27 4" xfId="31791"/>
    <cellStyle name="Normal 38 2 6 27 5" xfId="35514"/>
    <cellStyle name="Normal 38 2 6 27 6" xfId="13281"/>
    <cellStyle name="Normal 38 2 6 28" xfId="3993"/>
    <cellStyle name="Normal 38 2 6 28 2" xfId="9450"/>
    <cellStyle name="Normal 38 2 6 28 2 2" xfId="41056"/>
    <cellStyle name="Normal 38 2 6 28 2 3" xfId="28199"/>
    <cellStyle name="Normal 38 2 6 28 2 4" xfId="18824"/>
    <cellStyle name="Normal 38 2 6 28 3" xfId="22546"/>
    <cellStyle name="Normal 38 2 6 28 4" xfId="31922"/>
    <cellStyle name="Normal 38 2 6 28 5" xfId="35645"/>
    <cellStyle name="Normal 38 2 6 28 6" xfId="13412"/>
    <cellStyle name="Normal 38 2 6 29" xfId="4109"/>
    <cellStyle name="Normal 38 2 6 29 2" xfId="9565"/>
    <cellStyle name="Normal 38 2 6 29 2 2" xfId="41171"/>
    <cellStyle name="Normal 38 2 6 29 2 3" xfId="28314"/>
    <cellStyle name="Normal 38 2 6 29 2 4" xfId="18939"/>
    <cellStyle name="Normal 38 2 6 29 3" xfId="22661"/>
    <cellStyle name="Normal 38 2 6 29 4" xfId="32037"/>
    <cellStyle name="Normal 38 2 6 29 5" xfId="35760"/>
    <cellStyle name="Normal 38 2 6 29 6" xfId="13527"/>
    <cellStyle name="Normal 38 2 6 3" xfId="587"/>
    <cellStyle name="Normal 38 2 6 3 2" xfId="950"/>
    <cellStyle name="Normal 38 2 6 3 2 2" xfId="5461"/>
    <cellStyle name="Normal 38 2 6 3 2 2 2" xfId="6719"/>
    <cellStyle name="Normal 38 2 6 3 2 2 2 2" xfId="38327"/>
    <cellStyle name="Normal 38 2 6 3 2 2 2 3" xfId="25470"/>
    <cellStyle name="Normal 38 2 6 3 2 2 2 4" xfId="16095"/>
    <cellStyle name="Normal 38 2 6 3 2 2 3" xfId="37069"/>
    <cellStyle name="Normal 38 2 6 3 2 2 4" xfId="24212"/>
    <cellStyle name="Normal 38 2 6 3 2 2 5" xfId="14837"/>
    <cellStyle name="Normal 38 2 6 3 2 3" xfId="6105"/>
    <cellStyle name="Normal 38 2 6 3 2 3 2" xfId="37713"/>
    <cellStyle name="Normal 38 2 6 3 2 3 3" xfId="24856"/>
    <cellStyle name="Normal 38 2 6 3 2 3 4" xfId="15481"/>
    <cellStyle name="Normal 38 2 6 3 2 4" xfId="4847"/>
    <cellStyle name="Normal 38 2 6 3 2 4 2" xfId="36459"/>
    <cellStyle name="Normal 38 2 6 3 2 4 3" xfId="23601"/>
    <cellStyle name="Normal 38 2 6 3 2 4 4" xfId="14226"/>
    <cellStyle name="Normal 38 2 6 3 2 5" xfId="32632"/>
    <cellStyle name="Normal 38 2 6 3 2 6" xfId="22962"/>
    <cellStyle name="Normal 38 2 6 3 2 7" xfId="10399"/>
    <cellStyle name="Normal 38 2 6 3 3" xfId="5460"/>
    <cellStyle name="Normal 38 2 6 3 3 2" xfId="6718"/>
    <cellStyle name="Normal 38 2 6 3 3 2 2" xfId="38326"/>
    <cellStyle name="Normal 38 2 6 3 3 2 3" xfId="25469"/>
    <cellStyle name="Normal 38 2 6 3 3 2 4" xfId="16094"/>
    <cellStyle name="Normal 38 2 6 3 3 3" xfId="37068"/>
    <cellStyle name="Normal 38 2 6 3 3 4" xfId="24211"/>
    <cellStyle name="Normal 38 2 6 3 3 5" xfId="14836"/>
    <cellStyle name="Normal 38 2 6 3 4" xfId="5879"/>
    <cellStyle name="Normal 38 2 6 3 4 2" xfId="37487"/>
    <cellStyle name="Normal 38 2 6 3 4 3" xfId="24630"/>
    <cellStyle name="Normal 38 2 6 3 4 4" xfId="15255"/>
    <cellStyle name="Normal 38 2 6 3 5" xfId="4622"/>
    <cellStyle name="Normal 38 2 6 3 5 2" xfId="36234"/>
    <cellStyle name="Normal 38 2 6 3 5 3" xfId="23376"/>
    <cellStyle name="Normal 38 2 6 3 5 4" xfId="14001"/>
    <cellStyle name="Normal 38 2 6 3 6" xfId="19533"/>
    <cellStyle name="Normal 38 2 6 3 7" xfId="28909"/>
    <cellStyle name="Normal 38 2 6 3 8" xfId="32391"/>
    <cellStyle name="Normal 38 2 6 3 9" xfId="10039"/>
    <cellStyle name="Normal 38 2 6 30" xfId="4224"/>
    <cellStyle name="Normal 38 2 6 30 2" xfId="9679"/>
    <cellStyle name="Normal 38 2 6 30 2 2" xfId="41285"/>
    <cellStyle name="Normal 38 2 6 30 2 3" xfId="28428"/>
    <cellStyle name="Normal 38 2 6 30 2 4" xfId="19053"/>
    <cellStyle name="Normal 38 2 6 30 3" xfId="22775"/>
    <cellStyle name="Normal 38 2 6 30 4" xfId="32151"/>
    <cellStyle name="Normal 38 2 6 30 5" xfId="35874"/>
    <cellStyle name="Normal 38 2 6 30 6" xfId="13641"/>
    <cellStyle name="Normal 38 2 6 31" xfId="828"/>
    <cellStyle name="Normal 38 2 6 31 2" xfId="9799"/>
    <cellStyle name="Normal 38 2 6 31 2 2" xfId="41405"/>
    <cellStyle name="Normal 38 2 6 31 2 3" xfId="28548"/>
    <cellStyle name="Normal 38 2 6 31 2 4" xfId="19173"/>
    <cellStyle name="Normal 38 2 6 31 3" xfId="22895"/>
    <cellStyle name="Normal 38 2 6 31 4" xfId="28789"/>
    <cellStyle name="Normal 38 2 6 31 5" xfId="32753"/>
    <cellStyle name="Normal 38 2 6 31 6" xfId="10279"/>
    <cellStyle name="Normal 38 2 6 32" xfId="707"/>
    <cellStyle name="Normal 38 2 6 32 2" xfId="7115"/>
    <cellStyle name="Normal 38 2 6 32 2 2" xfId="38721"/>
    <cellStyle name="Normal 38 2 6 32 2 3" xfId="25864"/>
    <cellStyle name="Normal 38 2 6 32 2 4" xfId="16489"/>
    <cellStyle name="Normal 38 2 6 32 3" xfId="19413"/>
    <cellStyle name="Normal 38 2 6 32 4" xfId="10159"/>
    <cellStyle name="Normal 38 2 6 33" xfId="4385"/>
    <cellStyle name="Normal 38 2 6 33 2" xfId="35997"/>
    <cellStyle name="Normal 38 2 6 33 3" xfId="23139"/>
    <cellStyle name="Normal 38 2 6 33 4" xfId="13764"/>
    <cellStyle name="Normal 38 2 6 34" xfId="19293"/>
    <cellStyle name="Normal 38 2 6 35" xfId="28669"/>
    <cellStyle name="Normal 38 2 6 36" xfId="32271"/>
    <cellStyle name="Normal 38 2 6 37" xfId="9919"/>
    <cellStyle name="Normal 38 2 6 4" xfId="1104"/>
    <cellStyle name="Normal 38 2 6 4 2" xfId="5462"/>
    <cellStyle name="Normal 38 2 6 4 2 2" xfId="6720"/>
    <cellStyle name="Normal 38 2 6 4 2 2 2" xfId="38328"/>
    <cellStyle name="Normal 38 2 6 4 2 2 3" xfId="25471"/>
    <cellStyle name="Normal 38 2 6 4 2 2 4" xfId="16096"/>
    <cellStyle name="Normal 38 2 6 4 2 3" xfId="37070"/>
    <cellStyle name="Normal 38 2 6 4 2 4" xfId="24213"/>
    <cellStyle name="Normal 38 2 6 4 2 5" xfId="14838"/>
    <cellStyle name="Normal 38 2 6 4 3" xfId="6106"/>
    <cellStyle name="Normal 38 2 6 4 3 2" xfId="37714"/>
    <cellStyle name="Normal 38 2 6 4 3 3" xfId="24857"/>
    <cellStyle name="Normal 38 2 6 4 3 4" xfId="15482"/>
    <cellStyle name="Normal 38 2 6 4 4" xfId="4848"/>
    <cellStyle name="Normal 38 2 6 4 4 2" xfId="36460"/>
    <cellStyle name="Normal 38 2 6 4 4 3" xfId="23602"/>
    <cellStyle name="Normal 38 2 6 4 4 4" xfId="14227"/>
    <cellStyle name="Normal 38 2 6 4 5" xfId="19685"/>
    <cellStyle name="Normal 38 2 6 4 6" xfId="29061"/>
    <cellStyle name="Normal 38 2 6 4 7" xfId="32512"/>
    <cellStyle name="Normal 38 2 6 4 8" xfId="10551"/>
    <cellStyle name="Normal 38 2 6 5" xfId="1221"/>
    <cellStyle name="Normal 38 2 6 5 2" xfId="5463"/>
    <cellStyle name="Normal 38 2 6 5 2 2" xfId="6721"/>
    <cellStyle name="Normal 38 2 6 5 2 2 2" xfId="38329"/>
    <cellStyle name="Normal 38 2 6 5 2 2 3" xfId="25472"/>
    <cellStyle name="Normal 38 2 6 5 2 2 4" xfId="16097"/>
    <cellStyle name="Normal 38 2 6 5 2 3" xfId="37071"/>
    <cellStyle name="Normal 38 2 6 5 2 4" xfId="24214"/>
    <cellStyle name="Normal 38 2 6 5 2 5" xfId="14839"/>
    <cellStyle name="Normal 38 2 6 5 3" xfId="6244"/>
    <cellStyle name="Normal 38 2 6 5 3 2" xfId="37852"/>
    <cellStyle name="Normal 38 2 6 5 3 3" xfId="24995"/>
    <cellStyle name="Normal 38 2 6 5 3 4" xfId="15620"/>
    <cellStyle name="Normal 38 2 6 5 4" xfId="4986"/>
    <cellStyle name="Normal 38 2 6 5 4 2" xfId="36596"/>
    <cellStyle name="Normal 38 2 6 5 4 3" xfId="23739"/>
    <cellStyle name="Normal 38 2 6 5 4 4" xfId="14364"/>
    <cellStyle name="Normal 38 2 6 5 5" xfId="19801"/>
    <cellStyle name="Normal 38 2 6 5 6" xfId="29177"/>
    <cellStyle name="Normal 38 2 6 5 7" xfId="32901"/>
    <cellStyle name="Normal 38 2 6 5 8" xfId="10667"/>
    <cellStyle name="Normal 38 2 6 6" xfId="1337"/>
    <cellStyle name="Normal 38 2 6 6 2" xfId="6712"/>
    <cellStyle name="Normal 38 2 6 6 2 2" xfId="38320"/>
    <cellStyle name="Normal 38 2 6 6 2 3" xfId="25463"/>
    <cellStyle name="Normal 38 2 6 6 2 4" xfId="16088"/>
    <cellStyle name="Normal 38 2 6 6 3" xfId="5454"/>
    <cellStyle name="Normal 38 2 6 6 3 2" xfId="37062"/>
    <cellStyle name="Normal 38 2 6 6 3 3" xfId="24205"/>
    <cellStyle name="Normal 38 2 6 6 3 4" xfId="14830"/>
    <cellStyle name="Normal 38 2 6 6 4" xfId="19916"/>
    <cellStyle name="Normal 38 2 6 6 5" xfId="29292"/>
    <cellStyle name="Normal 38 2 6 6 6" xfId="33016"/>
    <cellStyle name="Normal 38 2 6 6 7" xfId="10782"/>
    <cellStyle name="Normal 38 2 6 7" xfId="1453"/>
    <cellStyle name="Normal 38 2 6 7 2" xfId="7218"/>
    <cellStyle name="Normal 38 2 6 7 2 2" xfId="38824"/>
    <cellStyle name="Normal 38 2 6 7 2 3" xfId="25967"/>
    <cellStyle name="Normal 38 2 6 7 2 4" xfId="16592"/>
    <cellStyle name="Normal 38 2 6 7 3" xfId="4502"/>
    <cellStyle name="Normal 38 2 6 7 3 2" xfId="36114"/>
    <cellStyle name="Normal 38 2 6 7 3 3" xfId="23256"/>
    <cellStyle name="Normal 38 2 6 7 3 4" xfId="13881"/>
    <cellStyle name="Normal 38 2 6 7 4" xfId="20031"/>
    <cellStyle name="Normal 38 2 6 7 5" xfId="29407"/>
    <cellStyle name="Normal 38 2 6 7 6" xfId="33131"/>
    <cellStyle name="Normal 38 2 6 7 7" xfId="10897"/>
    <cellStyle name="Normal 38 2 6 8" xfId="1568"/>
    <cellStyle name="Normal 38 2 6 8 2" xfId="5756"/>
    <cellStyle name="Normal 38 2 6 8 2 2" xfId="37364"/>
    <cellStyle name="Normal 38 2 6 8 2 3" xfId="24507"/>
    <cellStyle name="Normal 38 2 6 8 2 4" xfId="15132"/>
    <cellStyle name="Normal 38 2 6 8 3" xfId="20145"/>
    <cellStyle name="Normal 38 2 6 8 4" xfId="29521"/>
    <cellStyle name="Normal 38 2 6 8 5" xfId="33245"/>
    <cellStyle name="Normal 38 2 6 8 6" xfId="11011"/>
    <cellStyle name="Normal 38 2 6 9" xfId="1683"/>
    <cellStyle name="Normal 38 2 6 9 2" xfId="6307"/>
    <cellStyle name="Normal 38 2 6 9 2 2" xfId="37915"/>
    <cellStyle name="Normal 38 2 6 9 2 3" xfId="25058"/>
    <cellStyle name="Normal 38 2 6 9 2 4" xfId="15683"/>
    <cellStyle name="Normal 38 2 6 9 3" xfId="20259"/>
    <cellStyle name="Normal 38 2 6 9 4" xfId="29635"/>
    <cellStyle name="Normal 38 2 6 9 5" xfId="33359"/>
    <cellStyle name="Normal 38 2 6 9 6" xfId="11125"/>
    <cellStyle name="Normal 38 2 7" xfId="505"/>
    <cellStyle name="Normal 38 2 7 10" xfId="1969"/>
    <cellStyle name="Normal 38 2 7 10 2" xfId="7443"/>
    <cellStyle name="Normal 38 2 7 10 2 2" xfId="39049"/>
    <cellStyle name="Normal 38 2 7 10 2 3" xfId="26192"/>
    <cellStyle name="Normal 38 2 7 10 2 4" xfId="16817"/>
    <cellStyle name="Normal 38 2 7 10 3" xfId="20539"/>
    <cellStyle name="Normal 38 2 7 10 4" xfId="29915"/>
    <cellStyle name="Normal 38 2 7 10 5" xfId="33638"/>
    <cellStyle name="Normal 38 2 7 10 6" xfId="11405"/>
    <cellStyle name="Normal 38 2 7 11" xfId="2085"/>
    <cellStyle name="Normal 38 2 7 11 2" xfId="7558"/>
    <cellStyle name="Normal 38 2 7 11 2 2" xfId="39164"/>
    <cellStyle name="Normal 38 2 7 11 2 3" xfId="26307"/>
    <cellStyle name="Normal 38 2 7 11 2 4" xfId="16932"/>
    <cellStyle name="Normal 38 2 7 11 3" xfId="20654"/>
    <cellStyle name="Normal 38 2 7 11 4" xfId="30030"/>
    <cellStyle name="Normal 38 2 7 11 5" xfId="33753"/>
    <cellStyle name="Normal 38 2 7 11 6" xfId="11520"/>
    <cellStyle name="Normal 38 2 7 12" xfId="2259"/>
    <cellStyle name="Normal 38 2 7 12 2" xfId="7731"/>
    <cellStyle name="Normal 38 2 7 12 2 2" xfId="39337"/>
    <cellStyle name="Normal 38 2 7 12 2 3" xfId="26480"/>
    <cellStyle name="Normal 38 2 7 12 2 4" xfId="17105"/>
    <cellStyle name="Normal 38 2 7 12 3" xfId="20827"/>
    <cellStyle name="Normal 38 2 7 12 4" xfId="30203"/>
    <cellStyle name="Normal 38 2 7 12 5" xfId="33926"/>
    <cellStyle name="Normal 38 2 7 12 6" xfId="11693"/>
    <cellStyle name="Normal 38 2 7 13" xfId="2377"/>
    <cellStyle name="Normal 38 2 7 13 2" xfId="7848"/>
    <cellStyle name="Normal 38 2 7 13 2 2" xfId="39454"/>
    <cellStyle name="Normal 38 2 7 13 2 3" xfId="26597"/>
    <cellStyle name="Normal 38 2 7 13 2 4" xfId="17222"/>
    <cellStyle name="Normal 38 2 7 13 3" xfId="20944"/>
    <cellStyle name="Normal 38 2 7 13 4" xfId="30320"/>
    <cellStyle name="Normal 38 2 7 13 5" xfId="34043"/>
    <cellStyle name="Normal 38 2 7 13 6" xfId="11810"/>
    <cellStyle name="Normal 38 2 7 14" xfId="2494"/>
    <cellStyle name="Normal 38 2 7 14 2" xfId="7964"/>
    <cellStyle name="Normal 38 2 7 14 2 2" xfId="39570"/>
    <cellStyle name="Normal 38 2 7 14 2 3" xfId="26713"/>
    <cellStyle name="Normal 38 2 7 14 2 4" xfId="17338"/>
    <cellStyle name="Normal 38 2 7 14 3" xfId="21060"/>
    <cellStyle name="Normal 38 2 7 14 4" xfId="30436"/>
    <cellStyle name="Normal 38 2 7 14 5" xfId="34159"/>
    <cellStyle name="Normal 38 2 7 14 6" xfId="11926"/>
    <cellStyle name="Normal 38 2 7 15" xfId="2613"/>
    <cellStyle name="Normal 38 2 7 15 2" xfId="8082"/>
    <cellStyle name="Normal 38 2 7 15 2 2" xfId="39688"/>
    <cellStyle name="Normal 38 2 7 15 2 3" xfId="26831"/>
    <cellStyle name="Normal 38 2 7 15 2 4" xfId="17456"/>
    <cellStyle name="Normal 38 2 7 15 3" xfId="21178"/>
    <cellStyle name="Normal 38 2 7 15 4" xfId="30554"/>
    <cellStyle name="Normal 38 2 7 15 5" xfId="34277"/>
    <cellStyle name="Normal 38 2 7 15 6" xfId="12044"/>
    <cellStyle name="Normal 38 2 7 16" xfId="2732"/>
    <cellStyle name="Normal 38 2 7 16 2" xfId="8200"/>
    <cellStyle name="Normal 38 2 7 16 2 2" xfId="39806"/>
    <cellStyle name="Normal 38 2 7 16 2 3" xfId="26949"/>
    <cellStyle name="Normal 38 2 7 16 2 4" xfId="17574"/>
    <cellStyle name="Normal 38 2 7 16 3" xfId="21296"/>
    <cellStyle name="Normal 38 2 7 16 4" xfId="30672"/>
    <cellStyle name="Normal 38 2 7 16 5" xfId="34395"/>
    <cellStyle name="Normal 38 2 7 16 6" xfId="12162"/>
    <cellStyle name="Normal 38 2 7 17" xfId="2849"/>
    <cellStyle name="Normal 38 2 7 17 2" xfId="8316"/>
    <cellStyle name="Normal 38 2 7 17 2 2" xfId="39922"/>
    <cellStyle name="Normal 38 2 7 17 2 3" xfId="27065"/>
    <cellStyle name="Normal 38 2 7 17 2 4" xfId="17690"/>
    <cellStyle name="Normal 38 2 7 17 3" xfId="21412"/>
    <cellStyle name="Normal 38 2 7 17 4" xfId="30788"/>
    <cellStyle name="Normal 38 2 7 17 5" xfId="34511"/>
    <cellStyle name="Normal 38 2 7 17 6" xfId="12278"/>
    <cellStyle name="Normal 38 2 7 18" xfId="2967"/>
    <cellStyle name="Normal 38 2 7 18 2" xfId="8433"/>
    <cellStyle name="Normal 38 2 7 18 2 2" xfId="40039"/>
    <cellStyle name="Normal 38 2 7 18 2 3" xfId="27182"/>
    <cellStyle name="Normal 38 2 7 18 2 4" xfId="17807"/>
    <cellStyle name="Normal 38 2 7 18 3" xfId="21529"/>
    <cellStyle name="Normal 38 2 7 18 4" xfId="30905"/>
    <cellStyle name="Normal 38 2 7 18 5" xfId="34628"/>
    <cellStyle name="Normal 38 2 7 18 6" xfId="12395"/>
    <cellStyle name="Normal 38 2 7 19" xfId="3087"/>
    <cellStyle name="Normal 38 2 7 19 2" xfId="8552"/>
    <cellStyle name="Normal 38 2 7 19 2 2" xfId="40158"/>
    <cellStyle name="Normal 38 2 7 19 2 3" xfId="27301"/>
    <cellStyle name="Normal 38 2 7 19 2 4" xfId="17926"/>
    <cellStyle name="Normal 38 2 7 19 3" xfId="21648"/>
    <cellStyle name="Normal 38 2 7 19 4" xfId="31024"/>
    <cellStyle name="Normal 38 2 7 19 5" xfId="34747"/>
    <cellStyle name="Normal 38 2 7 19 6" xfId="12514"/>
    <cellStyle name="Normal 38 2 7 2" xfId="626"/>
    <cellStyle name="Normal 38 2 7 2 2" xfId="960"/>
    <cellStyle name="Normal 38 2 7 2 2 2" xfId="5466"/>
    <cellStyle name="Normal 38 2 7 2 2 2 2" xfId="6724"/>
    <cellStyle name="Normal 38 2 7 2 2 2 2 2" xfId="38332"/>
    <cellStyle name="Normal 38 2 7 2 2 2 2 3" xfId="25475"/>
    <cellStyle name="Normal 38 2 7 2 2 2 2 4" xfId="16100"/>
    <cellStyle name="Normal 38 2 7 2 2 2 3" xfId="37074"/>
    <cellStyle name="Normal 38 2 7 2 2 2 4" xfId="24217"/>
    <cellStyle name="Normal 38 2 7 2 2 2 5" xfId="14842"/>
    <cellStyle name="Normal 38 2 7 2 2 3" xfId="6107"/>
    <cellStyle name="Normal 38 2 7 2 2 3 2" xfId="37715"/>
    <cellStyle name="Normal 38 2 7 2 2 3 3" xfId="24858"/>
    <cellStyle name="Normal 38 2 7 2 2 3 4" xfId="15483"/>
    <cellStyle name="Normal 38 2 7 2 2 4" xfId="4849"/>
    <cellStyle name="Normal 38 2 7 2 2 4 2" xfId="36461"/>
    <cellStyle name="Normal 38 2 7 2 2 4 3" xfId="23603"/>
    <cellStyle name="Normal 38 2 7 2 2 4 4" xfId="14228"/>
    <cellStyle name="Normal 38 2 7 2 2 5" xfId="32671"/>
    <cellStyle name="Normal 38 2 7 2 2 6" xfId="23042"/>
    <cellStyle name="Normal 38 2 7 2 2 7" xfId="10409"/>
    <cellStyle name="Normal 38 2 7 2 3" xfId="5465"/>
    <cellStyle name="Normal 38 2 7 2 3 2" xfId="6723"/>
    <cellStyle name="Normal 38 2 7 2 3 2 2" xfId="38331"/>
    <cellStyle name="Normal 38 2 7 2 3 2 3" xfId="25474"/>
    <cellStyle name="Normal 38 2 7 2 3 2 4" xfId="16099"/>
    <cellStyle name="Normal 38 2 7 2 3 3" xfId="37073"/>
    <cellStyle name="Normal 38 2 7 2 3 4" xfId="24216"/>
    <cellStyle name="Normal 38 2 7 2 3 5" xfId="14841"/>
    <cellStyle name="Normal 38 2 7 2 4" xfId="5889"/>
    <cellStyle name="Normal 38 2 7 2 4 2" xfId="37497"/>
    <cellStyle name="Normal 38 2 7 2 4 3" xfId="24640"/>
    <cellStyle name="Normal 38 2 7 2 4 4" xfId="15265"/>
    <cellStyle name="Normal 38 2 7 2 5" xfId="4632"/>
    <cellStyle name="Normal 38 2 7 2 5 2" xfId="36244"/>
    <cellStyle name="Normal 38 2 7 2 5 3" xfId="23386"/>
    <cellStyle name="Normal 38 2 7 2 5 4" xfId="14011"/>
    <cellStyle name="Normal 38 2 7 2 6" xfId="19543"/>
    <cellStyle name="Normal 38 2 7 2 7" xfId="28919"/>
    <cellStyle name="Normal 38 2 7 2 8" xfId="32430"/>
    <cellStyle name="Normal 38 2 7 2 9" xfId="10078"/>
    <cellStyle name="Normal 38 2 7 20" xfId="3202"/>
    <cellStyle name="Normal 38 2 7 20 2" xfId="8666"/>
    <cellStyle name="Normal 38 2 7 20 2 2" xfId="40272"/>
    <cellStyle name="Normal 38 2 7 20 2 3" xfId="27415"/>
    <cellStyle name="Normal 38 2 7 20 2 4" xfId="18040"/>
    <cellStyle name="Normal 38 2 7 20 3" xfId="21762"/>
    <cellStyle name="Normal 38 2 7 20 4" xfId="31138"/>
    <cellStyle name="Normal 38 2 7 20 5" xfId="34861"/>
    <cellStyle name="Normal 38 2 7 20 6" xfId="12628"/>
    <cellStyle name="Normal 38 2 7 21" xfId="3317"/>
    <cellStyle name="Normal 38 2 7 21 2" xfId="8780"/>
    <cellStyle name="Normal 38 2 7 21 2 2" xfId="40386"/>
    <cellStyle name="Normal 38 2 7 21 2 3" xfId="27529"/>
    <cellStyle name="Normal 38 2 7 21 2 4" xfId="18154"/>
    <cellStyle name="Normal 38 2 7 21 3" xfId="21876"/>
    <cellStyle name="Normal 38 2 7 21 4" xfId="31252"/>
    <cellStyle name="Normal 38 2 7 21 5" xfId="34975"/>
    <cellStyle name="Normal 38 2 7 21 6" xfId="12742"/>
    <cellStyle name="Normal 38 2 7 22" xfId="3432"/>
    <cellStyle name="Normal 38 2 7 22 2" xfId="8894"/>
    <cellStyle name="Normal 38 2 7 22 2 2" xfId="40500"/>
    <cellStyle name="Normal 38 2 7 22 2 3" xfId="27643"/>
    <cellStyle name="Normal 38 2 7 22 2 4" xfId="18268"/>
    <cellStyle name="Normal 38 2 7 22 3" xfId="21990"/>
    <cellStyle name="Normal 38 2 7 22 4" xfId="31366"/>
    <cellStyle name="Normal 38 2 7 22 5" xfId="35089"/>
    <cellStyle name="Normal 38 2 7 22 6" xfId="12856"/>
    <cellStyle name="Normal 38 2 7 23" xfId="3547"/>
    <cellStyle name="Normal 38 2 7 23 2" xfId="9008"/>
    <cellStyle name="Normal 38 2 7 23 2 2" xfId="40614"/>
    <cellStyle name="Normal 38 2 7 23 2 3" xfId="27757"/>
    <cellStyle name="Normal 38 2 7 23 2 4" xfId="18382"/>
    <cellStyle name="Normal 38 2 7 23 3" xfId="22104"/>
    <cellStyle name="Normal 38 2 7 23 4" xfId="31480"/>
    <cellStyle name="Normal 38 2 7 23 5" xfId="35203"/>
    <cellStyle name="Normal 38 2 7 23 6" xfId="12970"/>
    <cellStyle name="Normal 38 2 7 24" xfId="3662"/>
    <cellStyle name="Normal 38 2 7 24 2" xfId="9122"/>
    <cellStyle name="Normal 38 2 7 24 2 2" xfId="40728"/>
    <cellStyle name="Normal 38 2 7 24 2 3" xfId="27871"/>
    <cellStyle name="Normal 38 2 7 24 2 4" xfId="18496"/>
    <cellStyle name="Normal 38 2 7 24 3" xfId="22218"/>
    <cellStyle name="Normal 38 2 7 24 4" xfId="31594"/>
    <cellStyle name="Normal 38 2 7 24 5" xfId="35317"/>
    <cellStyle name="Normal 38 2 7 24 6" xfId="13084"/>
    <cellStyle name="Normal 38 2 7 25" xfId="3780"/>
    <cellStyle name="Normal 38 2 7 25 2" xfId="9239"/>
    <cellStyle name="Normal 38 2 7 25 2 2" xfId="40845"/>
    <cellStyle name="Normal 38 2 7 25 2 3" xfId="27988"/>
    <cellStyle name="Normal 38 2 7 25 2 4" xfId="18613"/>
    <cellStyle name="Normal 38 2 7 25 3" xfId="22335"/>
    <cellStyle name="Normal 38 2 7 25 4" xfId="31711"/>
    <cellStyle name="Normal 38 2 7 25 5" xfId="35434"/>
    <cellStyle name="Normal 38 2 7 25 6" xfId="13201"/>
    <cellStyle name="Normal 38 2 7 26" xfId="3900"/>
    <cellStyle name="Normal 38 2 7 26 2" xfId="9358"/>
    <cellStyle name="Normal 38 2 7 26 2 2" xfId="40964"/>
    <cellStyle name="Normal 38 2 7 26 2 3" xfId="28107"/>
    <cellStyle name="Normal 38 2 7 26 2 4" xfId="18732"/>
    <cellStyle name="Normal 38 2 7 26 3" xfId="22454"/>
    <cellStyle name="Normal 38 2 7 26 4" xfId="31830"/>
    <cellStyle name="Normal 38 2 7 26 5" xfId="35553"/>
    <cellStyle name="Normal 38 2 7 26 6" xfId="13320"/>
    <cellStyle name="Normal 38 2 7 27" xfId="4032"/>
    <cellStyle name="Normal 38 2 7 27 2" xfId="9489"/>
    <cellStyle name="Normal 38 2 7 27 2 2" xfId="41095"/>
    <cellStyle name="Normal 38 2 7 27 2 3" xfId="28238"/>
    <cellStyle name="Normal 38 2 7 27 2 4" xfId="18863"/>
    <cellStyle name="Normal 38 2 7 27 3" xfId="22585"/>
    <cellStyle name="Normal 38 2 7 27 4" xfId="31961"/>
    <cellStyle name="Normal 38 2 7 27 5" xfId="35684"/>
    <cellStyle name="Normal 38 2 7 27 6" xfId="13451"/>
    <cellStyle name="Normal 38 2 7 28" xfId="4148"/>
    <cellStyle name="Normal 38 2 7 28 2" xfId="9604"/>
    <cellStyle name="Normal 38 2 7 28 2 2" xfId="41210"/>
    <cellStyle name="Normal 38 2 7 28 2 3" xfId="28353"/>
    <cellStyle name="Normal 38 2 7 28 2 4" xfId="18978"/>
    <cellStyle name="Normal 38 2 7 28 3" xfId="22700"/>
    <cellStyle name="Normal 38 2 7 28 4" xfId="32076"/>
    <cellStyle name="Normal 38 2 7 28 5" xfId="35799"/>
    <cellStyle name="Normal 38 2 7 28 6" xfId="13566"/>
    <cellStyle name="Normal 38 2 7 29" xfId="4263"/>
    <cellStyle name="Normal 38 2 7 29 2" xfId="9718"/>
    <cellStyle name="Normal 38 2 7 29 2 2" xfId="41324"/>
    <cellStyle name="Normal 38 2 7 29 2 3" xfId="28467"/>
    <cellStyle name="Normal 38 2 7 29 2 4" xfId="19092"/>
    <cellStyle name="Normal 38 2 7 29 3" xfId="22814"/>
    <cellStyle name="Normal 38 2 7 29 4" xfId="32190"/>
    <cellStyle name="Normal 38 2 7 29 5" xfId="35913"/>
    <cellStyle name="Normal 38 2 7 29 6" xfId="13680"/>
    <cellStyle name="Normal 38 2 7 3" xfId="1143"/>
    <cellStyle name="Normal 38 2 7 3 2" xfId="5467"/>
    <cellStyle name="Normal 38 2 7 3 2 2" xfId="6725"/>
    <cellStyle name="Normal 38 2 7 3 2 2 2" xfId="38333"/>
    <cellStyle name="Normal 38 2 7 3 2 2 3" xfId="25476"/>
    <cellStyle name="Normal 38 2 7 3 2 2 4" xfId="16101"/>
    <cellStyle name="Normal 38 2 7 3 2 3" xfId="37075"/>
    <cellStyle name="Normal 38 2 7 3 2 4" xfId="24218"/>
    <cellStyle name="Normal 38 2 7 3 2 5" xfId="14843"/>
    <cellStyle name="Normal 38 2 7 3 3" xfId="6108"/>
    <cellStyle name="Normal 38 2 7 3 3 2" xfId="37716"/>
    <cellStyle name="Normal 38 2 7 3 3 3" xfId="24859"/>
    <cellStyle name="Normal 38 2 7 3 3 4" xfId="15484"/>
    <cellStyle name="Normal 38 2 7 3 4" xfId="4850"/>
    <cellStyle name="Normal 38 2 7 3 4 2" xfId="36462"/>
    <cellStyle name="Normal 38 2 7 3 4 3" xfId="23604"/>
    <cellStyle name="Normal 38 2 7 3 4 4" xfId="14229"/>
    <cellStyle name="Normal 38 2 7 3 5" xfId="19724"/>
    <cellStyle name="Normal 38 2 7 3 6" xfId="29100"/>
    <cellStyle name="Normal 38 2 7 3 7" xfId="32551"/>
    <cellStyle name="Normal 38 2 7 3 8" xfId="10590"/>
    <cellStyle name="Normal 38 2 7 30" xfId="867"/>
    <cellStyle name="Normal 38 2 7 30 2" xfId="9838"/>
    <cellStyle name="Normal 38 2 7 30 2 2" xfId="41444"/>
    <cellStyle name="Normal 38 2 7 30 2 3" xfId="28587"/>
    <cellStyle name="Normal 38 2 7 30 2 4" xfId="19212"/>
    <cellStyle name="Normal 38 2 7 30 3" xfId="22934"/>
    <cellStyle name="Normal 38 2 7 30 4" xfId="28828"/>
    <cellStyle name="Normal 38 2 7 30 5" xfId="32792"/>
    <cellStyle name="Normal 38 2 7 30 6" xfId="10318"/>
    <cellStyle name="Normal 38 2 7 31" xfId="746"/>
    <cellStyle name="Normal 38 2 7 31 2" xfId="5664"/>
    <cellStyle name="Normal 38 2 7 31 2 2" xfId="37272"/>
    <cellStyle name="Normal 38 2 7 31 2 3" xfId="24415"/>
    <cellStyle name="Normal 38 2 7 31 2 4" xfId="15040"/>
    <cellStyle name="Normal 38 2 7 31 3" xfId="19452"/>
    <cellStyle name="Normal 38 2 7 31 4" xfId="10198"/>
    <cellStyle name="Normal 38 2 7 32" xfId="4424"/>
    <cellStyle name="Normal 38 2 7 32 2" xfId="36036"/>
    <cellStyle name="Normal 38 2 7 32 3" xfId="23178"/>
    <cellStyle name="Normal 38 2 7 32 4" xfId="13803"/>
    <cellStyle name="Normal 38 2 7 33" xfId="19332"/>
    <cellStyle name="Normal 38 2 7 34" xfId="28708"/>
    <cellStyle name="Normal 38 2 7 35" xfId="32310"/>
    <cellStyle name="Normal 38 2 7 36" xfId="9958"/>
    <cellStyle name="Normal 38 2 7 4" xfId="1260"/>
    <cellStyle name="Normal 38 2 7 4 2" xfId="5468"/>
    <cellStyle name="Normal 38 2 7 4 2 2" xfId="6726"/>
    <cellStyle name="Normal 38 2 7 4 2 2 2" xfId="38334"/>
    <cellStyle name="Normal 38 2 7 4 2 2 3" xfId="25477"/>
    <cellStyle name="Normal 38 2 7 4 2 2 4" xfId="16102"/>
    <cellStyle name="Normal 38 2 7 4 2 3" xfId="37076"/>
    <cellStyle name="Normal 38 2 7 4 2 4" xfId="24219"/>
    <cellStyle name="Normal 38 2 7 4 2 5" xfId="14844"/>
    <cellStyle name="Normal 38 2 7 4 3" xfId="6283"/>
    <cellStyle name="Normal 38 2 7 4 3 2" xfId="37891"/>
    <cellStyle name="Normal 38 2 7 4 3 3" xfId="25034"/>
    <cellStyle name="Normal 38 2 7 4 3 4" xfId="15659"/>
    <cellStyle name="Normal 38 2 7 4 4" xfId="5025"/>
    <cellStyle name="Normal 38 2 7 4 4 2" xfId="36635"/>
    <cellStyle name="Normal 38 2 7 4 4 3" xfId="23778"/>
    <cellStyle name="Normal 38 2 7 4 4 4" xfId="14403"/>
    <cellStyle name="Normal 38 2 7 4 5" xfId="19840"/>
    <cellStyle name="Normal 38 2 7 4 6" xfId="29216"/>
    <cellStyle name="Normal 38 2 7 4 7" xfId="32940"/>
    <cellStyle name="Normal 38 2 7 4 8" xfId="10706"/>
    <cellStyle name="Normal 38 2 7 5" xfId="1376"/>
    <cellStyle name="Normal 38 2 7 5 2" xfId="6722"/>
    <cellStyle name="Normal 38 2 7 5 2 2" xfId="38330"/>
    <cellStyle name="Normal 38 2 7 5 2 3" xfId="25473"/>
    <cellStyle name="Normal 38 2 7 5 2 4" xfId="16098"/>
    <cellStyle name="Normal 38 2 7 5 3" xfId="5464"/>
    <cellStyle name="Normal 38 2 7 5 3 2" xfId="37072"/>
    <cellStyle name="Normal 38 2 7 5 3 3" xfId="24215"/>
    <cellStyle name="Normal 38 2 7 5 3 4" xfId="14840"/>
    <cellStyle name="Normal 38 2 7 5 4" xfId="19955"/>
    <cellStyle name="Normal 38 2 7 5 5" xfId="29331"/>
    <cellStyle name="Normal 38 2 7 5 6" xfId="33055"/>
    <cellStyle name="Normal 38 2 7 5 7" xfId="10821"/>
    <cellStyle name="Normal 38 2 7 6" xfId="1492"/>
    <cellStyle name="Normal 38 2 7 6 2" xfId="6997"/>
    <cellStyle name="Normal 38 2 7 6 2 2" xfId="38603"/>
    <cellStyle name="Normal 38 2 7 6 2 3" xfId="25746"/>
    <cellStyle name="Normal 38 2 7 6 2 4" xfId="16371"/>
    <cellStyle name="Normal 38 2 7 6 3" xfId="4541"/>
    <cellStyle name="Normal 38 2 7 6 3 2" xfId="36153"/>
    <cellStyle name="Normal 38 2 7 6 3 3" xfId="23295"/>
    <cellStyle name="Normal 38 2 7 6 3 4" xfId="13920"/>
    <cellStyle name="Normal 38 2 7 6 4" xfId="20070"/>
    <cellStyle name="Normal 38 2 7 6 5" xfId="29446"/>
    <cellStyle name="Normal 38 2 7 6 6" xfId="33170"/>
    <cellStyle name="Normal 38 2 7 6 7" xfId="10936"/>
    <cellStyle name="Normal 38 2 7 7" xfId="1607"/>
    <cellStyle name="Normal 38 2 7 7 2" xfId="5795"/>
    <cellStyle name="Normal 38 2 7 7 2 2" xfId="37403"/>
    <cellStyle name="Normal 38 2 7 7 2 3" xfId="24546"/>
    <cellStyle name="Normal 38 2 7 7 2 4" xfId="15171"/>
    <cellStyle name="Normal 38 2 7 7 3" xfId="20184"/>
    <cellStyle name="Normal 38 2 7 7 4" xfId="29560"/>
    <cellStyle name="Normal 38 2 7 7 5" xfId="33284"/>
    <cellStyle name="Normal 38 2 7 7 6" xfId="11050"/>
    <cellStyle name="Normal 38 2 7 8" xfId="1722"/>
    <cellStyle name="Normal 38 2 7 8 2" xfId="6962"/>
    <cellStyle name="Normal 38 2 7 8 2 2" xfId="38569"/>
    <cellStyle name="Normal 38 2 7 8 2 3" xfId="25712"/>
    <cellStyle name="Normal 38 2 7 8 2 4" xfId="16337"/>
    <cellStyle name="Normal 38 2 7 8 3" xfId="20298"/>
    <cellStyle name="Normal 38 2 7 8 4" xfId="29674"/>
    <cellStyle name="Normal 38 2 7 8 5" xfId="33398"/>
    <cellStyle name="Normal 38 2 7 8 6" xfId="11164"/>
    <cellStyle name="Normal 38 2 7 9" xfId="1837"/>
    <cellStyle name="Normal 38 2 7 9 2" xfId="7237"/>
    <cellStyle name="Normal 38 2 7 9 2 2" xfId="38843"/>
    <cellStyle name="Normal 38 2 7 9 2 3" xfId="25986"/>
    <cellStyle name="Normal 38 2 7 9 2 4" xfId="16611"/>
    <cellStyle name="Normal 38 2 7 9 3" xfId="20412"/>
    <cellStyle name="Normal 38 2 7 9 4" xfId="29788"/>
    <cellStyle name="Normal 38 2 7 9 5" xfId="33512"/>
    <cellStyle name="Normal 38 2 7 9 6" xfId="11278"/>
    <cellStyle name="Normal 38 2 8" xfId="537"/>
    <cellStyle name="Normal 38 2 8 2" xfId="899"/>
    <cellStyle name="Normal 38 2 8 2 2" xfId="5470"/>
    <cellStyle name="Normal 38 2 8 2 2 2" xfId="6728"/>
    <cellStyle name="Normal 38 2 8 2 2 2 2" xfId="38336"/>
    <cellStyle name="Normal 38 2 8 2 2 2 3" xfId="25479"/>
    <cellStyle name="Normal 38 2 8 2 2 2 4" xfId="16104"/>
    <cellStyle name="Normal 38 2 8 2 2 3" xfId="37078"/>
    <cellStyle name="Normal 38 2 8 2 2 4" xfId="24221"/>
    <cellStyle name="Normal 38 2 8 2 2 5" xfId="14846"/>
    <cellStyle name="Normal 38 2 8 2 3" xfId="6109"/>
    <cellStyle name="Normal 38 2 8 2 3 2" xfId="37717"/>
    <cellStyle name="Normal 38 2 8 2 3 3" xfId="24860"/>
    <cellStyle name="Normal 38 2 8 2 3 4" xfId="15485"/>
    <cellStyle name="Normal 38 2 8 2 4" xfId="4851"/>
    <cellStyle name="Normal 38 2 8 2 4 2" xfId="36463"/>
    <cellStyle name="Normal 38 2 8 2 4 3" xfId="23605"/>
    <cellStyle name="Normal 38 2 8 2 4 4" xfId="14230"/>
    <cellStyle name="Normal 38 2 8 2 5" xfId="32582"/>
    <cellStyle name="Normal 38 2 8 2 6" xfId="22973"/>
    <cellStyle name="Normal 38 2 8 2 7" xfId="10349"/>
    <cellStyle name="Normal 38 2 8 3" xfId="5469"/>
    <cellStyle name="Normal 38 2 8 3 2" xfId="6727"/>
    <cellStyle name="Normal 38 2 8 3 2 2" xfId="38335"/>
    <cellStyle name="Normal 38 2 8 3 2 3" xfId="25478"/>
    <cellStyle name="Normal 38 2 8 3 2 4" xfId="16103"/>
    <cellStyle name="Normal 38 2 8 3 3" xfId="37077"/>
    <cellStyle name="Normal 38 2 8 3 4" xfId="24220"/>
    <cellStyle name="Normal 38 2 8 3 5" xfId="14845"/>
    <cellStyle name="Normal 38 2 8 4" xfId="5828"/>
    <cellStyle name="Normal 38 2 8 4 2" xfId="37436"/>
    <cellStyle name="Normal 38 2 8 4 3" xfId="24579"/>
    <cellStyle name="Normal 38 2 8 4 4" xfId="15204"/>
    <cellStyle name="Normal 38 2 8 5" xfId="4572"/>
    <cellStyle name="Normal 38 2 8 5 2" xfId="36184"/>
    <cellStyle name="Normal 38 2 8 5 3" xfId="23326"/>
    <cellStyle name="Normal 38 2 8 5 4" xfId="13951"/>
    <cellStyle name="Normal 38 2 8 6" xfId="19483"/>
    <cellStyle name="Normal 38 2 8 7" xfId="28859"/>
    <cellStyle name="Normal 38 2 8 8" xfId="32341"/>
    <cellStyle name="Normal 38 2 8 9" xfId="9989"/>
    <cellStyle name="Normal 38 2 9" xfId="1053"/>
    <cellStyle name="Normal 38 2 9 2" xfId="5471"/>
    <cellStyle name="Normal 38 2 9 2 2" xfId="6729"/>
    <cellStyle name="Normal 38 2 9 2 2 2" xfId="38337"/>
    <cellStyle name="Normal 38 2 9 2 2 3" xfId="25480"/>
    <cellStyle name="Normal 38 2 9 2 2 4" xfId="16105"/>
    <cellStyle name="Normal 38 2 9 2 3" xfId="37079"/>
    <cellStyle name="Normal 38 2 9 2 4" xfId="24222"/>
    <cellStyle name="Normal 38 2 9 2 5" xfId="14847"/>
    <cellStyle name="Normal 38 2 9 3" xfId="6110"/>
    <cellStyle name="Normal 38 2 9 3 2" xfId="37718"/>
    <cellStyle name="Normal 38 2 9 3 3" xfId="24861"/>
    <cellStyle name="Normal 38 2 9 3 4" xfId="15486"/>
    <cellStyle name="Normal 38 2 9 4" xfId="4852"/>
    <cellStyle name="Normal 38 2 9 4 2" xfId="36464"/>
    <cellStyle name="Normal 38 2 9 4 3" xfId="23606"/>
    <cellStyle name="Normal 38 2 9 4 4" xfId="14231"/>
    <cellStyle name="Normal 38 2 9 5" xfId="19635"/>
    <cellStyle name="Normal 38 2 9 6" xfId="29011"/>
    <cellStyle name="Normal 38 2 9 7" xfId="32462"/>
    <cellStyle name="Normal 38 2 9 8" xfId="10501"/>
    <cellStyle name="Normal 38 20" xfId="2123"/>
    <cellStyle name="Normal 38 20 2" xfId="7596"/>
    <cellStyle name="Normal 38 20 2 2" xfId="39202"/>
    <cellStyle name="Normal 38 20 2 3" xfId="26345"/>
    <cellStyle name="Normal 38 20 2 4" xfId="16970"/>
    <cellStyle name="Normal 38 20 3" xfId="20692"/>
    <cellStyle name="Normal 38 20 4" xfId="30068"/>
    <cellStyle name="Normal 38 20 5" xfId="33791"/>
    <cellStyle name="Normal 38 20 6" xfId="11558"/>
    <cellStyle name="Normal 38 21" xfId="2148"/>
    <cellStyle name="Normal 38 21 2" xfId="7621"/>
    <cellStyle name="Normal 38 21 2 2" xfId="39227"/>
    <cellStyle name="Normal 38 21 2 3" xfId="26370"/>
    <cellStyle name="Normal 38 21 2 4" xfId="16995"/>
    <cellStyle name="Normal 38 21 3" xfId="20717"/>
    <cellStyle name="Normal 38 21 4" xfId="30093"/>
    <cellStyle name="Normal 38 21 5" xfId="33816"/>
    <cellStyle name="Normal 38 21 6" xfId="11583"/>
    <cellStyle name="Normal 38 22" xfId="2137"/>
    <cellStyle name="Normal 38 22 2" xfId="7610"/>
    <cellStyle name="Normal 38 22 2 2" xfId="39216"/>
    <cellStyle name="Normal 38 22 2 3" xfId="26359"/>
    <cellStyle name="Normal 38 22 2 4" xfId="16984"/>
    <cellStyle name="Normal 38 22 3" xfId="20706"/>
    <cellStyle name="Normal 38 22 4" xfId="30082"/>
    <cellStyle name="Normal 38 22 5" xfId="33805"/>
    <cellStyle name="Normal 38 22 6" xfId="11572"/>
    <cellStyle name="Normal 38 23" xfId="2157"/>
    <cellStyle name="Normal 38 23 2" xfId="7630"/>
    <cellStyle name="Normal 38 23 2 2" xfId="39236"/>
    <cellStyle name="Normal 38 23 2 3" xfId="26379"/>
    <cellStyle name="Normal 38 23 2 4" xfId="17004"/>
    <cellStyle name="Normal 38 23 3" xfId="20726"/>
    <cellStyle name="Normal 38 23 4" xfId="30102"/>
    <cellStyle name="Normal 38 23 5" xfId="33825"/>
    <cellStyle name="Normal 38 23 6" xfId="11592"/>
    <cellStyle name="Normal 38 24" xfId="2130"/>
    <cellStyle name="Normal 38 24 2" xfId="7603"/>
    <cellStyle name="Normal 38 24 2 2" xfId="39209"/>
    <cellStyle name="Normal 38 24 2 3" xfId="26352"/>
    <cellStyle name="Normal 38 24 2 4" xfId="16977"/>
    <cellStyle name="Normal 38 24 3" xfId="20699"/>
    <cellStyle name="Normal 38 24 4" xfId="30075"/>
    <cellStyle name="Normal 38 24 5" xfId="33798"/>
    <cellStyle name="Normal 38 24 6" xfId="11565"/>
    <cellStyle name="Normal 38 25" xfId="2524"/>
    <cellStyle name="Normal 38 25 2" xfId="7994"/>
    <cellStyle name="Normal 38 25 2 2" xfId="39600"/>
    <cellStyle name="Normal 38 25 2 3" xfId="26743"/>
    <cellStyle name="Normal 38 25 2 4" xfId="17368"/>
    <cellStyle name="Normal 38 25 3" xfId="21090"/>
    <cellStyle name="Normal 38 25 4" xfId="30466"/>
    <cellStyle name="Normal 38 25 5" xfId="34189"/>
    <cellStyle name="Normal 38 25 6" xfId="11956"/>
    <cellStyle name="Normal 38 26" xfId="2992"/>
    <cellStyle name="Normal 38 26 2" xfId="8458"/>
    <cellStyle name="Normal 38 26 2 2" xfId="40064"/>
    <cellStyle name="Normal 38 26 2 3" xfId="27207"/>
    <cellStyle name="Normal 38 26 2 4" xfId="17832"/>
    <cellStyle name="Normal 38 26 3" xfId="21554"/>
    <cellStyle name="Normal 38 26 4" xfId="30930"/>
    <cellStyle name="Normal 38 26 5" xfId="34653"/>
    <cellStyle name="Normal 38 26 6" xfId="12420"/>
    <cellStyle name="Normal 38 27" xfId="2523"/>
    <cellStyle name="Normal 38 27 2" xfId="7993"/>
    <cellStyle name="Normal 38 27 2 2" xfId="39599"/>
    <cellStyle name="Normal 38 27 2 3" xfId="26742"/>
    <cellStyle name="Normal 38 27 2 4" xfId="17367"/>
    <cellStyle name="Normal 38 27 3" xfId="21089"/>
    <cellStyle name="Normal 38 27 4" xfId="30465"/>
    <cellStyle name="Normal 38 27 5" xfId="34188"/>
    <cellStyle name="Normal 38 27 6" xfId="11955"/>
    <cellStyle name="Normal 38 28" xfId="2129"/>
    <cellStyle name="Normal 38 28 2" xfId="7602"/>
    <cellStyle name="Normal 38 28 2 2" xfId="39208"/>
    <cellStyle name="Normal 38 28 2 3" xfId="26351"/>
    <cellStyle name="Normal 38 28 2 4" xfId="16976"/>
    <cellStyle name="Normal 38 28 3" xfId="20698"/>
    <cellStyle name="Normal 38 28 4" xfId="30074"/>
    <cellStyle name="Normal 38 28 5" xfId="33797"/>
    <cellStyle name="Normal 38 28 6" xfId="11564"/>
    <cellStyle name="Normal 38 29" xfId="2153"/>
    <cellStyle name="Normal 38 29 2" xfId="7626"/>
    <cellStyle name="Normal 38 29 2 2" xfId="39232"/>
    <cellStyle name="Normal 38 29 2 3" xfId="26375"/>
    <cellStyle name="Normal 38 29 2 4" xfId="17000"/>
    <cellStyle name="Normal 38 29 3" xfId="20722"/>
    <cellStyle name="Normal 38 29 4" xfId="30098"/>
    <cellStyle name="Normal 38 29 5" xfId="33821"/>
    <cellStyle name="Normal 38 29 6" xfId="11588"/>
    <cellStyle name="Normal 38 3" xfId="430"/>
    <cellStyle name="Normal 38 3 10" xfId="1761"/>
    <cellStyle name="Normal 38 3 10 2" xfId="7166"/>
    <cellStyle name="Normal 38 3 10 2 2" xfId="38772"/>
    <cellStyle name="Normal 38 3 10 2 3" xfId="25915"/>
    <cellStyle name="Normal 38 3 10 2 4" xfId="16540"/>
    <cellStyle name="Normal 38 3 10 3" xfId="20336"/>
    <cellStyle name="Normal 38 3 10 4" xfId="29712"/>
    <cellStyle name="Normal 38 3 10 5" xfId="33436"/>
    <cellStyle name="Normal 38 3 10 6" xfId="11202"/>
    <cellStyle name="Normal 38 3 11" xfId="1893"/>
    <cellStyle name="Normal 38 3 11 2" xfId="7367"/>
    <cellStyle name="Normal 38 3 11 2 2" xfId="38973"/>
    <cellStyle name="Normal 38 3 11 2 3" xfId="26116"/>
    <cellStyle name="Normal 38 3 11 2 4" xfId="16741"/>
    <cellStyle name="Normal 38 3 11 3" xfId="20463"/>
    <cellStyle name="Normal 38 3 11 4" xfId="29839"/>
    <cellStyle name="Normal 38 3 11 5" xfId="33562"/>
    <cellStyle name="Normal 38 3 11 6" xfId="11329"/>
    <cellStyle name="Normal 38 3 12" xfId="2009"/>
    <cellStyle name="Normal 38 3 12 2" xfId="7482"/>
    <cellStyle name="Normal 38 3 12 2 2" xfId="39088"/>
    <cellStyle name="Normal 38 3 12 2 3" xfId="26231"/>
    <cellStyle name="Normal 38 3 12 2 4" xfId="16856"/>
    <cellStyle name="Normal 38 3 12 3" xfId="20578"/>
    <cellStyle name="Normal 38 3 12 4" xfId="29954"/>
    <cellStyle name="Normal 38 3 12 5" xfId="33677"/>
    <cellStyle name="Normal 38 3 12 6" xfId="11444"/>
    <cellStyle name="Normal 38 3 13" xfId="2183"/>
    <cellStyle name="Normal 38 3 13 2" xfId="7655"/>
    <cellStyle name="Normal 38 3 13 2 2" xfId="39261"/>
    <cellStyle name="Normal 38 3 13 2 3" xfId="26404"/>
    <cellStyle name="Normal 38 3 13 2 4" xfId="17029"/>
    <cellStyle name="Normal 38 3 13 3" xfId="20751"/>
    <cellStyle name="Normal 38 3 13 4" xfId="30127"/>
    <cellStyle name="Normal 38 3 13 5" xfId="33850"/>
    <cellStyle name="Normal 38 3 13 6" xfId="11617"/>
    <cellStyle name="Normal 38 3 14" xfId="2301"/>
    <cellStyle name="Normal 38 3 14 2" xfId="7772"/>
    <cellStyle name="Normal 38 3 14 2 2" xfId="39378"/>
    <cellStyle name="Normal 38 3 14 2 3" xfId="26521"/>
    <cellStyle name="Normal 38 3 14 2 4" xfId="17146"/>
    <cellStyle name="Normal 38 3 14 3" xfId="20868"/>
    <cellStyle name="Normal 38 3 14 4" xfId="30244"/>
    <cellStyle name="Normal 38 3 14 5" xfId="33967"/>
    <cellStyle name="Normal 38 3 14 6" xfId="11734"/>
    <cellStyle name="Normal 38 3 15" xfId="2418"/>
    <cellStyle name="Normal 38 3 15 2" xfId="7888"/>
    <cellStyle name="Normal 38 3 15 2 2" xfId="39494"/>
    <cellStyle name="Normal 38 3 15 2 3" xfId="26637"/>
    <cellStyle name="Normal 38 3 15 2 4" xfId="17262"/>
    <cellStyle name="Normal 38 3 15 3" xfId="20984"/>
    <cellStyle name="Normal 38 3 15 4" xfId="30360"/>
    <cellStyle name="Normal 38 3 15 5" xfId="34083"/>
    <cellStyle name="Normal 38 3 15 6" xfId="11850"/>
    <cellStyle name="Normal 38 3 16" xfId="2537"/>
    <cellStyle name="Normal 38 3 16 2" xfId="8006"/>
    <cellStyle name="Normal 38 3 16 2 2" xfId="39612"/>
    <cellStyle name="Normal 38 3 16 2 3" xfId="26755"/>
    <cellStyle name="Normal 38 3 16 2 4" xfId="17380"/>
    <cellStyle name="Normal 38 3 16 3" xfId="21102"/>
    <cellStyle name="Normal 38 3 16 4" xfId="30478"/>
    <cellStyle name="Normal 38 3 16 5" xfId="34201"/>
    <cellStyle name="Normal 38 3 16 6" xfId="11968"/>
    <cellStyle name="Normal 38 3 17" xfId="2656"/>
    <cellStyle name="Normal 38 3 17 2" xfId="8124"/>
    <cellStyle name="Normal 38 3 17 2 2" xfId="39730"/>
    <cellStyle name="Normal 38 3 17 2 3" xfId="26873"/>
    <cellStyle name="Normal 38 3 17 2 4" xfId="17498"/>
    <cellStyle name="Normal 38 3 17 3" xfId="21220"/>
    <cellStyle name="Normal 38 3 17 4" xfId="30596"/>
    <cellStyle name="Normal 38 3 17 5" xfId="34319"/>
    <cellStyle name="Normal 38 3 17 6" xfId="12086"/>
    <cellStyle name="Normal 38 3 18" xfId="2773"/>
    <cellStyle name="Normal 38 3 18 2" xfId="8240"/>
    <cellStyle name="Normal 38 3 18 2 2" xfId="39846"/>
    <cellStyle name="Normal 38 3 18 2 3" xfId="26989"/>
    <cellStyle name="Normal 38 3 18 2 4" xfId="17614"/>
    <cellStyle name="Normal 38 3 18 3" xfId="21336"/>
    <cellStyle name="Normal 38 3 18 4" xfId="30712"/>
    <cellStyle name="Normal 38 3 18 5" xfId="34435"/>
    <cellStyle name="Normal 38 3 18 6" xfId="12202"/>
    <cellStyle name="Normal 38 3 19" xfId="2891"/>
    <cellStyle name="Normal 38 3 19 2" xfId="8357"/>
    <cellStyle name="Normal 38 3 19 2 2" xfId="39963"/>
    <cellStyle name="Normal 38 3 19 2 3" xfId="27106"/>
    <cellStyle name="Normal 38 3 19 2 4" xfId="17731"/>
    <cellStyle name="Normal 38 3 19 3" xfId="21453"/>
    <cellStyle name="Normal 38 3 19 4" xfId="30829"/>
    <cellStyle name="Normal 38 3 19 5" xfId="34552"/>
    <cellStyle name="Normal 38 3 19 6" xfId="12319"/>
    <cellStyle name="Normal 38 3 2" xfId="511"/>
    <cellStyle name="Normal 38 3 2 10" xfId="1975"/>
    <cellStyle name="Normal 38 3 2 10 2" xfId="7449"/>
    <cellStyle name="Normal 38 3 2 10 2 2" xfId="39055"/>
    <cellStyle name="Normal 38 3 2 10 2 3" xfId="26198"/>
    <cellStyle name="Normal 38 3 2 10 2 4" xfId="16823"/>
    <cellStyle name="Normal 38 3 2 10 3" xfId="20545"/>
    <cellStyle name="Normal 38 3 2 10 4" xfId="29921"/>
    <cellStyle name="Normal 38 3 2 10 5" xfId="33644"/>
    <cellStyle name="Normal 38 3 2 10 6" xfId="11411"/>
    <cellStyle name="Normal 38 3 2 11" xfId="2091"/>
    <cellStyle name="Normal 38 3 2 11 2" xfId="7564"/>
    <cellStyle name="Normal 38 3 2 11 2 2" xfId="39170"/>
    <cellStyle name="Normal 38 3 2 11 2 3" xfId="26313"/>
    <cellStyle name="Normal 38 3 2 11 2 4" xfId="16938"/>
    <cellStyle name="Normal 38 3 2 11 3" xfId="20660"/>
    <cellStyle name="Normal 38 3 2 11 4" xfId="30036"/>
    <cellStyle name="Normal 38 3 2 11 5" xfId="33759"/>
    <cellStyle name="Normal 38 3 2 11 6" xfId="11526"/>
    <cellStyle name="Normal 38 3 2 12" xfId="2265"/>
    <cellStyle name="Normal 38 3 2 12 2" xfId="7737"/>
    <cellStyle name="Normal 38 3 2 12 2 2" xfId="39343"/>
    <cellStyle name="Normal 38 3 2 12 2 3" xfId="26486"/>
    <cellStyle name="Normal 38 3 2 12 2 4" xfId="17111"/>
    <cellStyle name="Normal 38 3 2 12 3" xfId="20833"/>
    <cellStyle name="Normal 38 3 2 12 4" xfId="30209"/>
    <cellStyle name="Normal 38 3 2 12 5" xfId="33932"/>
    <cellStyle name="Normal 38 3 2 12 6" xfId="11699"/>
    <cellStyle name="Normal 38 3 2 13" xfId="2383"/>
    <cellStyle name="Normal 38 3 2 13 2" xfId="7854"/>
    <cellStyle name="Normal 38 3 2 13 2 2" xfId="39460"/>
    <cellStyle name="Normal 38 3 2 13 2 3" xfId="26603"/>
    <cellStyle name="Normal 38 3 2 13 2 4" xfId="17228"/>
    <cellStyle name="Normal 38 3 2 13 3" xfId="20950"/>
    <cellStyle name="Normal 38 3 2 13 4" xfId="30326"/>
    <cellStyle name="Normal 38 3 2 13 5" xfId="34049"/>
    <cellStyle name="Normal 38 3 2 13 6" xfId="11816"/>
    <cellStyle name="Normal 38 3 2 14" xfId="2500"/>
    <cellStyle name="Normal 38 3 2 14 2" xfId="7970"/>
    <cellStyle name="Normal 38 3 2 14 2 2" xfId="39576"/>
    <cellStyle name="Normal 38 3 2 14 2 3" xfId="26719"/>
    <cellStyle name="Normal 38 3 2 14 2 4" xfId="17344"/>
    <cellStyle name="Normal 38 3 2 14 3" xfId="21066"/>
    <cellStyle name="Normal 38 3 2 14 4" xfId="30442"/>
    <cellStyle name="Normal 38 3 2 14 5" xfId="34165"/>
    <cellStyle name="Normal 38 3 2 14 6" xfId="11932"/>
    <cellStyle name="Normal 38 3 2 15" xfId="2619"/>
    <cellStyle name="Normal 38 3 2 15 2" xfId="8088"/>
    <cellStyle name="Normal 38 3 2 15 2 2" xfId="39694"/>
    <cellStyle name="Normal 38 3 2 15 2 3" xfId="26837"/>
    <cellStyle name="Normal 38 3 2 15 2 4" xfId="17462"/>
    <cellStyle name="Normal 38 3 2 15 3" xfId="21184"/>
    <cellStyle name="Normal 38 3 2 15 4" xfId="30560"/>
    <cellStyle name="Normal 38 3 2 15 5" xfId="34283"/>
    <cellStyle name="Normal 38 3 2 15 6" xfId="12050"/>
    <cellStyle name="Normal 38 3 2 16" xfId="2738"/>
    <cellStyle name="Normal 38 3 2 16 2" xfId="8206"/>
    <cellStyle name="Normal 38 3 2 16 2 2" xfId="39812"/>
    <cellStyle name="Normal 38 3 2 16 2 3" xfId="26955"/>
    <cellStyle name="Normal 38 3 2 16 2 4" xfId="17580"/>
    <cellStyle name="Normal 38 3 2 16 3" xfId="21302"/>
    <cellStyle name="Normal 38 3 2 16 4" xfId="30678"/>
    <cellStyle name="Normal 38 3 2 16 5" xfId="34401"/>
    <cellStyle name="Normal 38 3 2 16 6" xfId="12168"/>
    <cellStyle name="Normal 38 3 2 17" xfId="2855"/>
    <cellStyle name="Normal 38 3 2 17 2" xfId="8322"/>
    <cellStyle name="Normal 38 3 2 17 2 2" xfId="39928"/>
    <cellStyle name="Normal 38 3 2 17 2 3" xfId="27071"/>
    <cellStyle name="Normal 38 3 2 17 2 4" xfId="17696"/>
    <cellStyle name="Normal 38 3 2 17 3" xfId="21418"/>
    <cellStyle name="Normal 38 3 2 17 4" xfId="30794"/>
    <cellStyle name="Normal 38 3 2 17 5" xfId="34517"/>
    <cellStyle name="Normal 38 3 2 17 6" xfId="12284"/>
    <cellStyle name="Normal 38 3 2 18" xfId="2973"/>
    <cellStyle name="Normal 38 3 2 18 2" xfId="8439"/>
    <cellStyle name="Normal 38 3 2 18 2 2" xfId="40045"/>
    <cellStyle name="Normal 38 3 2 18 2 3" xfId="27188"/>
    <cellStyle name="Normal 38 3 2 18 2 4" xfId="17813"/>
    <cellStyle name="Normal 38 3 2 18 3" xfId="21535"/>
    <cellStyle name="Normal 38 3 2 18 4" xfId="30911"/>
    <cellStyle name="Normal 38 3 2 18 5" xfId="34634"/>
    <cellStyle name="Normal 38 3 2 18 6" xfId="12401"/>
    <cellStyle name="Normal 38 3 2 19" xfId="3093"/>
    <cellStyle name="Normal 38 3 2 19 2" xfId="8558"/>
    <cellStyle name="Normal 38 3 2 19 2 2" xfId="40164"/>
    <cellStyle name="Normal 38 3 2 19 2 3" xfId="27307"/>
    <cellStyle name="Normal 38 3 2 19 2 4" xfId="17932"/>
    <cellStyle name="Normal 38 3 2 19 3" xfId="21654"/>
    <cellStyle name="Normal 38 3 2 19 4" xfId="31030"/>
    <cellStyle name="Normal 38 3 2 19 5" xfId="34753"/>
    <cellStyle name="Normal 38 3 2 19 6" xfId="12520"/>
    <cellStyle name="Normal 38 3 2 2" xfId="632"/>
    <cellStyle name="Normal 38 3 2 2 2" xfId="974"/>
    <cellStyle name="Normal 38 3 2 2 2 2" xfId="5475"/>
    <cellStyle name="Normal 38 3 2 2 2 2 2" xfId="6733"/>
    <cellStyle name="Normal 38 3 2 2 2 2 2 2" xfId="38341"/>
    <cellStyle name="Normal 38 3 2 2 2 2 2 3" xfId="25484"/>
    <cellStyle name="Normal 38 3 2 2 2 2 2 4" xfId="16109"/>
    <cellStyle name="Normal 38 3 2 2 2 2 3" xfId="37083"/>
    <cellStyle name="Normal 38 3 2 2 2 2 4" xfId="24226"/>
    <cellStyle name="Normal 38 3 2 2 2 2 5" xfId="14851"/>
    <cellStyle name="Normal 38 3 2 2 2 3" xfId="6111"/>
    <cellStyle name="Normal 38 3 2 2 2 3 2" xfId="37719"/>
    <cellStyle name="Normal 38 3 2 2 2 3 3" xfId="24862"/>
    <cellStyle name="Normal 38 3 2 2 2 3 4" xfId="15487"/>
    <cellStyle name="Normal 38 3 2 2 2 4" xfId="4853"/>
    <cellStyle name="Normal 38 3 2 2 2 4 2" xfId="36465"/>
    <cellStyle name="Normal 38 3 2 2 2 4 3" xfId="23607"/>
    <cellStyle name="Normal 38 3 2 2 2 4 4" xfId="14232"/>
    <cellStyle name="Normal 38 3 2 2 2 5" xfId="32677"/>
    <cellStyle name="Normal 38 3 2 2 2 6" xfId="23068"/>
    <cellStyle name="Normal 38 3 2 2 2 7" xfId="10422"/>
    <cellStyle name="Normal 38 3 2 2 3" xfId="5474"/>
    <cellStyle name="Normal 38 3 2 2 3 2" xfId="6732"/>
    <cellStyle name="Normal 38 3 2 2 3 2 2" xfId="38340"/>
    <cellStyle name="Normal 38 3 2 2 3 2 3" xfId="25483"/>
    <cellStyle name="Normal 38 3 2 2 3 2 4" xfId="16108"/>
    <cellStyle name="Normal 38 3 2 2 3 3" xfId="37082"/>
    <cellStyle name="Normal 38 3 2 2 3 4" xfId="24225"/>
    <cellStyle name="Normal 38 3 2 2 3 5" xfId="14850"/>
    <cellStyle name="Normal 38 3 2 2 4" xfId="5903"/>
    <cellStyle name="Normal 38 3 2 2 4 2" xfId="37511"/>
    <cellStyle name="Normal 38 3 2 2 4 3" xfId="24654"/>
    <cellStyle name="Normal 38 3 2 2 4 4" xfId="15279"/>
    <cellStyle name="Normal 38 3 2 2 5" xfId="4645"/>
    <cellStyle name="Normal 38 3 2 2 5 2" xfId="36257"/>
    <cellStyle name="Normal 38 3 2 2 5 3" xfId="23399"/>
    <cellStyle name="Normal 38 3 2 2 5 4" xfId="14024"/>
    <cellStyle name="Normal 38 3 2 2 6" xfId="19556"/>
    <cellStyle name="Normal 38 3 2 2 7" xfId="28932"/>
    <cellStyle name="Normal 38 3 2 2 8" xfId="32436"/>
    <cellStyle name="Normal 38 3 2 2 9" xfId="10084"/>
    <cellStyle name="Normal 38 3 2 20" xfId="3208"/>
    <cellStyle name="Normal 38 3 2 20 2" xfId="8672"/>
    <cellStyle name="Normal 38 3 2 20 2 2" xfId="40278"/>
    <cellStyle name="Normal 38 3 2 20 2 3" xfId="27421"/>
    <cellStyle name="Normal 38 3 2 20 2 4" xfId="18046"/>
    <cellStyle name="Normal 38 3 2 20 3" xfId="21768"/>
    <cellStyle name="Normal 38 3 2 20 4" xfId="31144"/>
    <cellStyle name="Normal 38 3 2 20 5" xfId="34867"/>
    <cellStyle name="Normal 38 3 2 20 6" xfId="12634"/>
    <cellStyle name="Normal 38 3 2 21" xfId="3323"/>
    <cellStyle name="Normal 38 3 2 21 2" xfId="8786"/>
    <cellStyle name="Normal 38 3 2 21 2 2" xfId="40392"/>
    <cellStyle name="Normal 38 3 2 21 2 3" xfId="27535"/>
    <cellStyle name="Normal 38 3 2 21 2 4" xfId="18160"/>
    <cellStyle name="Normal 38 3 2 21 3" xfId="21882"/>
    <cellStyle name="Normal 38 3 2 21 4" xfId="31258"/>
    <cellStyle name="Normal 38 3 2 21 5" xfId="34981"/>
    <cellStyle name="Normal 38 3 2 21 6" xfId="12748"/>
    <cellStyle name="Normal 38 3 2 22" xfId="3438"/>
    <cellStyle name="Normal 38 3 2 22 2" xfId="8900"/>
    <cellStyle name="Normal 38 3 2 22 2 2" xfId="40506"/>
    <cellStyle name="Normal 38 3 2 22 2 3" xfId="27649"/>
    <cellStyle name="Normal 38 3 2 22 2 4" xfId="18274"/>
    <cellStyle name="Normal 38 3 2 22 3" xfId="21996"/>
    <cellStyle name="Normal 38 3 2 22 4" xfId="31372"/>
    <cellStyle name="Normal 38 3 2 22 5" xfId="35095"/>
    <cellStyle name="Normal 38 3 2 22 6" xfId="12862"/>
    <cellStyle name="Normal 38 3 2 23" xfId="3553"/>
    <cellStyle name="Normal 38 3 2 23 2" xfId="9014"/>
    <cellStyle name="Normal 38 3 2 23 2 2" xfId="40620"/>
    <cellStyle name="Normal 38 3 2 23 2 3" xfId="27763"/>
    <cellStyle name="Normal 38 3 2 23 2 4" xfId="18388"/>
    <cellStyle name="Normal 38 3 2 23 3" xfId="22110"/>
    <cellStyle name="Normal 38 3 2 23 4" xfId="31486"/>
    <cellStyle name="Normal 38 3 2 23 5" xfId="35209"/>
    <cellStyle name="Normal 38 3 2 23 6" xfId="12976"/>
    <cellStyle name="Normal 38 3 2 24" xfId="3668"/>
    <cellStyle name="Normal 38 3 2 24 2" xfId="9128"/>
    <cellStyle name="Normal 38 3 2 24 2 2" xfId="40734"/>
    <cellStyle name="Normal 38 3 2 24 2 3" xfId="27877"/>
    <cellStyle name="Normal 38 3 2 24 2 4" xfId="18502"/>
    <cellStyle name="Normal 38 3 2 24 3" xfId="22224"/>
    <cellStyle name="Normal 38 3 2 24 4" xfId="31600"/>
    <cellStyle name="Normal 38 3 2 24 5" xfId="35323"/>
    <cellStyle name="Normal 38 3 2 24 6" xfId="13090"/>
    <cellStyle name="Normal 38 3 2 25" xfId="3786"/>
    <cellStyle name="Normal 38 3 2 25 2" xfId="9245"/>
    <cellStyle name="Normal 38 3 2 25 2 2" xfId="40851"/>
    <cellStyle name="Normal 38 3 2 25 2 3" xfId="27994"/>
    <cellStyle name="Normal 38 3 2 25 2 4" xfId="18619"/>
    <cellStyle name="Normal 38 3 2 25 3" xfId="22341"/>
    <cellStyle name="Normal 38 3 2 25 4" xfId="31717"/>
    <cellStyle name="Normal 38 3 2 25 5" xfId="35440"/>
    <cellStyle name="Normal 38 3 2 25 6" xfId="13207"/>
    <cellStyle name="Normal 38 3 2 26" xfId="3906"/>
    <cellStyle name="Normal 38 3 2 26 2" xfId="9364"/>
    <cellStyle name="Normal 38 3 2 26 2 2" xfId="40970"/>
    <cellStyle name="Normal 38 3 2 26 2 3" xfId="28113"/>
    <cellStyle name="Normal 38 3 2 26 2 4" xfId="18738"/>
    <cellStyle name="Normal 38 3 2 26 3" xfId="22460"/>
    <cellStyle name="Normal 38 3 2 26 4" xfId="31836"/>
    <cellStyle name="Normal 38 3 2 26 5" xfId="35559"/>
    <cellStyle name="Normal 38 3 2 26 6" xfId="13326"/>
    <cellStyle name="Normal 38 3 2 27" xfId="4038"/>
    <cellStyle name="Normal 38 3 2 27 2" xfId="9495"/>
    <cellStyle name="Normal 38 3 2 27 2 2" xfId="41101"/>
    <cellStyle name="Normal 38 3 2 27 2 3" xfId="28244"/>
    <cellStyle name="Normal 38 3 2 27 2 4" xfId="18869"/>
    <cellStyle name="Normal 38 3 2 27 3" xfId="22591"/>
    <cellStyle name="Normal 38 3 2 27 4" xfId="31967"/>
    <cellStyle name="Normal 38 3 2 27 5" xfId="35690"/>
    <cellStyle name="Normal 38 3 2 27 6" xfId="13457"/>
    <cellStyle name="Normal 38 3 2 28" xfId="4154"/>
    <cellStyle name="Normal 38 3 2 28 2" xfId="9610"/>
    <cellStyle name="Normal 38 3 2 28 2 2" xfId="41216"/>
    <cellStyle name="Normal 38 3 2 28 2 3" xfId="28359"/>
    <cellStyle name="Normal 38 3 2 28 2 4" xfId="18984"/>
    <cellStyle name="Normal 38 3 2 28 3" xfId="22706"/>
    <cellStyle name="Normal 38 3 2 28 4" xfId="32082"/>
    <cellStyle name="Normal 38 3 2 28 5" xfId="35805"/>
    <cellStyle name="Normal 38 3 2 28 6" xfId="13572"/>
    <cellStyle name="Normal 38 3 2 29" xfId="4269"/>
    <cellStyle name="Normal 38 3 2 29 2" xfId="9724"/>
    <cellStyle name="Normal 38 3 2 29 2 2" xfId="41330"/>
    <cellStyle name="Normal 38 3 2 29 2 3" xfId="28473"/>
    <cellStyle name="Normal 38 3 2 29 2 4" xfId="19098"/>
    <cellStyle name="Normal 38 3 2 29 3" xfId="22820"/>
    <cellStyle name="Normal 38 3 2 29 4" xfId="32196"/>
    <cellStyle name="Normal 38 3 2 29 5" xfId="35919"/>
    <cellStyle name="Normal 38 3 2 29 6" xfId="13686"/>
    <cellStyle name="Normal 38 3 2 3" xfId="1149"/>
    <cellStyle name="Normal 38 3 2 3 2" xfId="5476"/>
    <cellStyle name="Normal 38 3 2 3 2 2" xfId="6734"/>
    <cellStyle name="Normal 38 3 2 3 2 2 2" xfId="38342"/>
    <cellStyle name="Normal 38 3 2 3 2 2 3" xfId="25485"/>
    <cellStyle name="Normal 38 3 2 3 2 2 4" xfId="16110"/>
    <cellStyle name="Normal 38 3 2 3 2 3" xfId="37084"/>
    <cellStyle name="Normal 38 3 2 3 2 4" xfId="24227"/>
    <cellStyle name="Normal 38 3 2 3 2 5" xfId="14852"/>
    <cellStyle name="Normal 38 3 2 3 3" xfId="6112"/>
    <cellStyle name="Normal 38 3 2 3 3 2" xfId="37720"/>
    <cellStyle name="Normal 38 3 2 3 3 3" xfId="24863"/>
    <cellStyle name="Normal 38 3 2 3 3 4" xfId="15488"/>
    <cellStyle name="Normal 38 3 2 3 4" xfId="4854"/>
    <cellStyle name="Normal 38 3 2 3 4 2" xfId="36466"/>
    <cellStyle name="Normal 38 3 2 3 4 3" xfId="23608"/>
    <cellStyle name="Normal 38 3 2 3 4 4" xfId="14233"/>
    <cellStyle name="Normal 38 3 2 3 5" xfId="19730"/>
    <cellStyle name="Normal 38 3 2 3 6" xfId="29106"/>
    <cellStyle name="Normal 38 3 2 3 7" xfId="32557"/>
    <cellStyle name="Normal 38 3 2 3 8" xfId="10596"/>
    <cellStyle name="Normal 38 3 2 30" xfId="873"/>
    <cellStyle name="Normal 38 3 2 30 2" xfId="9844"/>
    <cellStyle name="Normal 38 3 2 30 2 2" xfId="41450"/>
    <cellStyle name="Normal 38 3 2 30 2 3" xfId="28593"/>
    <cellStyle name="Normal 38 3 2 30 2 4" xfId="19218"/>
    <cellStyle name="Normal 38 3 2 30 3" xfId="22940"/>
    <cellStyle name="Normal 38 3 2 30 4" xfId="28834"/>
    <cellStyle name="Normal 38 3 2 30 5" xfId="32798"/>
    <cellStyle name="Normal 38 3 2 30 6" xfId="10324"/>
    <cellStyle name="Normal 38 3 2 31" xfId="752"/>
    <cellStyle name="Normal 38 3 2 31 2" xfId="7036"/>
    <cellStyle name="Normal 38 3 2 31 2 2" xfId="38642"/>
    <cellStyle name="Normal 38 3 2 31 2 3" xfId="25785"/>
    <cellStyle name="Normal 38 3 2 31 2 4" xfId="16410"/>
    <cellStyle name="Normal 38 3 2 31 3" xfId="19458"/>
    <cellStyle name="Normal 38 3 2 31 4" xfId="10204"/>
    <cellStyle name="Normal 38 3 2 32" xfId="4430"/>
    <cellStyle name="Normal 38 3 2 32 2" xfId="36042"/>
    <cellStyle name="Normal 38 3 2 32 3" xfId="23184"/>
    <cellStyle name="Normal 38 3 2 32 4" xfId="13809"/>
    <cellStyle name="Normal 38 3 2 33" xfId="19338"/>
    <cellStyle name="Normal 38 3 2 34" xfId="28714"/>
    <cellStyle name="Normal 38 3 2 35" xfId="32316"/>
    <cellStyle name="Normal 38 3 2 36" xfId="9964"/>
    <cellStyle name="Normal 38 3 2 4" xfId="1266"/>
    <cellStyle name="Normal 38 3 2 4 2" xfId="5477"/>
    <cellStyle name="Normal 38 3 2 4 2 2" xfId="6735"/>
    <cellStyle name="Normal 38 3 2 4 2 2 2" xfId="38343"/>
    <cellStyle name="Normal 38 3 2 4 2 2 3" xfId="25486"/>
    <cellStyle name="Normal 38 3 2 4 2 2 4" xfId="16111"/>
    <cellStyle name="Normal 38 3 2 4 2 3" xfId="37085"/>
    <cellStyle name="Normal 38 3 2 4 2 4" xfId="24228"/>
    <cellStyle name="Normal 38 3 2 4 2 5" xfId="14853"/>
    <cellStyle name="Normal 38 3 2 4 3" xfId="6289"/>
    <cellStyle name="Normal 38 3 2 4 3 2" xfId="37897"/>
    <cellStyle name="Normal 38 3 2 4 3 3" xfId="25040"/>
    <cellStyle name="Normal 38 3 2 4 3 4" xfId="15665"/>
    <cellStyle name="Normal 38 3 2 4 4" xfId="5031"/>
    <cellStyle name="Normal 38 3 2 4 4 2" xfId="36641"/>
    <cellStyle name="Normal 38 3 2 4 4 3" xfId="23784"/>
    <cellStyle name="Normal 38 3 2 4 4 4" xfId="14409"/>
    <cellStyle name="Normal 38 3 2 4 5" xfId="19846"/>
    <cellStyle name="Normal 38 3 2 4 6" xfId="29222"/>
    <cellStyle name="Normal 38 3 2 4 7" xfId="32946"/>
    <cellStyle name="Normal 38 3 2 4 8" xfId="10712"/>
    <cellStyle name="Normal 38 3 2 5" xfId="1382"/>
    <cellStyle name="Normal 38 3 2 5 2" xfId="6731"/>
    <cellStyle name="Normal 38 3 2 5 2 2" xfId="38339"/>
    <cellStyle name="Normal 38 3 2 5 2 3" xfId="25482"/>
    <cellStyle name="Normal 38 3 2 5 2 4" xfId="16107"/>
    <cellStyle name="Normal 38 3 2 5 3" xfId="5473"/>
    <cellStyle name="Normal 38 3 2 5 3 2" xfId="37081"/>
    <cellStyle name="Normal 38 3 2 5 3 3" xfId="24224"/>
    <cellStyle name="Normal 38 3 2 5 3 4" xfId="14849"/>
    <cellStyle name="Normal 38 3 2 5 4" xfId="19961"/>
    <cellStyle name="Normal 38 3 2 5 5" xfId="29337"/>
    <cellStyle name="Normal 38 3 2 5 6" xfId="33061"/>
    <cellStyle name="Normal 38 3 2 5 7" xfId="10827"/>
    <cellStyle name="Normal 38 3 2 6" xfId="1498"/>
    <cellStyle name="Normal 38 3 2 6 2" xfId="7029"/>
    <cellStyle name="Normal 38 3 2 6 2 2" xfId="38635"/>
    <cellStyle name="Normal 38 3 2 6 2 3" xfId="25778"/>
    <cellStyle name="Normal 38 3 2 6 2 4" xfId="16403"/>
    <cellStyle name="Normal 38 3 2 6 3" xfId="4547"/>
    <cellStyle name="Normal 38 3 2 6 3 2" xfId="36159"/>
    <cellStyle name="Normal 38 3 2 6 3 3" xfId="23301"/>
    <cellStyle name="Normal 38 3 2 6 3 4" xfId="13926"/>
    <cellStyle name="Normal 38 3 2 6 4" xfId="20076"/>
    <cellStyle name="Normal 38 3 2 6 5" xfId="29452"/>
    <cellStyle name="Normal 38 3 2 6 6" xfId="33176"/>
    <cellStyle name="Normal 38 3 2 6 7" xfId="10942"/>
    <cellStyle name="Normal 38 3 2 7" xfId="1613"/>
    <cellStyle name="Normal 38 3 2 7 2" xfId="5801"/>
    <cellStyle name="Normal 38 3 2 7 2 2" xfId="37409"/>
    <cellStyle name="Normal 38 3 2 7 2 3" xfId="24552"/>
    <cellStyle name="Normal 38 3 2 7 2 4" xfId="15177"/>
    <cellStyle name="Normal 38 3 2 7 3" xfId="20190"/>
    <cellStyle name="Normal 38 3 2 7 4" xfId="29566"/>
    <cellStyle name="Normal 38 3 2 7 5" xfId="33290"/>
    <cellStyle name="Normal 38 3 2 7 6" xfId="11056"/>
    <cellStyle name="Normal 38 3 2 8" xfId="1728"/>
    <cellStyle name="Normal 38 3 2 8 2" xfId="6994"/>
    <cellStyle name="Normal 38 3 2 8 2 2" xfId="38600"/>
    <cellStyle name="Normal 38 3 2 8 2 3" xfId="25743"/>
    <cellStyle name="Normal 38 3 2 8 2 4" xfId="16368"/>
    <cellStyle name="Normal 38 3 2 8 3" xfId="20304"/>
    <cellStyle name="Normal 38 3 2 8 4" xfId="29680"/>
    <cellStyle name="Normal 38 3 2 8 5" xfId="33404"/>
    <cellStyle name="Normal 38 3 2 8 6" xfId="11170"/>
    <cellStyle name="Normal 38 3 2 9" xfId="1843"/>
    <cellStyle name="Normal 38 3 2 9 2" xfId="7338"/>
    <cellStyle name="Normal 38 3 2 9 2 2" xfId="38944"/>
    <cellStyle name="Normal 38 3 2 9 2 3" xfId="26087"/>
    <cellStyle name="Normal 38 3 2 9 2 4" xfId="16712"/>
    <cellStyle name="Normal 38 3 2 9 3" xfId="20418"/>
    <cellStyle name="Normal 38 3 2 9 4" xfId="29794"/>
    <cellStyle name="Normal 38 3 2 9 5" xfId="33518"/>
    <cellStyle name="Normal 38 3 2 9 6" xfId="11284"/>
    <cellStyle name="Normal 38 3 20" xfId="3011"/>
    <cellStyle name="Normal 38 3 20 2" xfId="8476"/>
    <cellStyle name="Normal 38 3 20 2 2" xfId="40082"/>
    <cellStyle name="Normal 38 3 20 2 3" xfId="27225"/>
    <cellStyle name="Normal 38 3 20 2 4" xfId="17850"/>
    <cellStyle name="Normal 38 3 20 3" xfId="21572"/>
    <cellStyle name="Normal 38 3 20 4" xfId="30948"/>
    <cellStyle name="Normal 38 3 20 5" xfId="34671"/>
    <cellStyle name="Normal 38 3 20 6" xfId="12438"/>
    <cellStyle name="Normal 38 3 21" xfId="3126"/>
    <cellStyle name="Normal 38 3 21 2" xfId="8590"/>
    <cellStyle name="Normal 38 3 21 2 2" xfId="40196"/>
    <cellStyle name="Normal 38 3 21 2 3" xfId="27339"/>
    <cellStyle name="Normal 38 3 21 2 4" xfId="17964"/>
    <cellStyle name="Normal 38 3 21 3" xfId="21686"/>
    <cellStyle name="Normal 38 3 21 4" xfId="31062"/>
    <cellStyle name="Normal 38 3 21 5" xfId="34785"/>
    <cellStyle name="Normal 38 3 21 6" xfId="12552"/>
    <cellStyle name="Normal 38 3 22" xfId="3241"/>
    <cellStyle name="Normal 38 3 22 2" xfId="8704"/>
    <cellStyle name="Normal 38 3 22 2 2" xfId="40310"/>
    <cellStyle name="Normal 38 3 22 2 3" xfId="27453"/>
    <cellStyle name="Normal 38 3 22 2 4" xfId="18078"/>
    <cellStyle name="Normal 38 3 22 3" xfId="21800"/>
    <cellStyle name="Normal 38 3 22 4" xfId="31176"/>
    <cellStyle name="Normal 38 3 22 5" xfId="34899"/>
    <cellStyle name="Normal 38 3 22 6" xfId="12666"/>
    <cellStyle name="Normal 38 3 23" xfId="3356"/>
    <cellStyle name="Normal 38 3 23 2" xfId="8818"/>
    <cellStyle name="Normal 38 3 23 2 2" xfId="40424"/>
    <cellStyle name="Normal 38 3 23 2 3" xfId="27567"/>
    <cellStyle name="Normal 38 3 23 2 4" xfId="18192"/>
    <cellStyle name="Normal 38 3 23 3" xfId="21914"/>
    <cellStyle name="Normal 38 3 23 4" xfId="31290"/>
    <cellStyle name="Normal 38 3 23 5" xfId="35013"/>
    <cellStyle name="Normal 38 3 23 6" xfId="12780"/>
    <cellStyle name="Normal 38 3 24" xfId="3471"/>
    <cellStyle name="Normal 38 3 24 2" xfId="8932"/>
    <cellStyle name="Normal 38 3 24 2 2" xfId="40538"/>
    <cellStyle name="Normal 38 3 24 2 3" xfId="27681"/>
    <cellStyle name="Normal 38 3 24 2 4" xfId="18306"/>
    <cellStyle name="Normal 38 3 24 3" xfId="22028"/>
    <cellStyle name="Normal 38 3 24 4" xfId="31404"/>
    <cellStyle name="Normal 38 3 24 5" xfId="35127"/>
    <cellStyle name="Normal 38 3 24 6" xfId="12894"/>
    <cellStyle name="Normal 38 3 25" xfId="3586"/>
    <cellStyle name="Normal 38 3 25 2" xfId="9046"/>
    <cellStyle name="Normal 38 3 25 2 2" xfId="40652"/>
    <cellStyle name="Normal 38 3 25 2 3" xfId="27795"/>
    <cellStyle name="Normal 38 3 25 2 4" xfId="18420"/>
    <cellStyle name="Normal 38 3 25 3" xfId="22142"/>
    <cellStyle name="Normal 38 3 25 4" xfId="31518"/>
    <cellStyle name="Normal 38 3 25 5" xfId="35241"/>
    <cellStyle name="Normal 38 3 25 6" xfId="13008"/>
    <cellStyle name="Normal 38 3 26" xfId="3704"/>
    <cellStyle name="Normal 38 3 26 2" xfId="9163"/>
    <cellStyle name="Normal 38 3 26 2 2" xfId="40769"/>
    <cellStyle name="Normal 38 3 26 2 3" xfId="27912"/>
    <cellStyle name="Normal 38 3 26 2 4" xfId="18537"/>
    <cellStyle name="Normal 38 3 26 3" xfId="22259"/>
    <cellStyle name="Normal 38 3 26 4" xfId="31635"/>
    <cellStyle name="Normal 38 3 26 5" xfId="35358"/>
    <cellStyle name="Normal 38 3 26 6" xfId="13125"/>
    <cellStyle name="Normal 38 3 27" xfId="3824"/>
    <cellStyle name="Normal 38 3 27 2" xfId="9282"/>
    <cellStyle name="Normal 38 3 27 2 2" xfId="40888"/>
    <cellStyle name="Normal 38 3 27 2 3" xfId="28031"/>
    <cellStyle name="Normal 38 3 27 2 4" xfId="18656"/>
    <cellStyle name="Normal 38 3 27 3" xfId="22378"/>
    <cellStyle name="Normal 38 3 27 4" xfId="31754"/>
    <cellStyle name="Normal 38 3 27 5" xfId="35477"/>
    <cellStyle name="Normal 38 3 27 6" xfId="13244"/>
    <cellStyle name="Normal 38 3 28" xfId="3956"/>
    <cellStyle name="Normal 38 3 28 2" xfId="9413"/>
    <cellStyle name="Normal 38 3 28 2 2" xfId="41019"/>
    <cellStyle name="Normal 38 3 28 2 3" xfId="28162"/>
    <cellStyle name="Normal 38 3 28 2 4" xfId="18787"/>
    <cellStyle name="Normal 38 3 28 3" xfId="22509"/>
    <cellStyle name="Normal 38 3 28 4" xfId="31885"/>
    <cellStyle name="Normal 38 3 28 5" xfId="35608"/>
    <cellStyle name="Normal 38 3 28 6" xfId="13375"/>
    <cellStyle name="Normal 38 3 29" xfId="4072"/>
    <cellStyle name="Normal 38 3 29 2" xfId="9528"/>
    <cellStyle name="Normal 38 3 29 2 2" xfId="41134"/>
    <cellStyle name="Normal 38 3 29 2 3" xfId="28277"/>
    <cellStyle name="Normal 38 3 29 2 4" xfId="18902"/>
    <cellStyle name="Normal 38 3 29 3" xfId="22624"/>
    <cellStyle name="Normal 38 3 29 4" xfId="32000"/>
    <cellStyle name="Normal 38 3 29 5" xfId="35723"/>
    <cellStyle name="Normal 38 3 29 6" xfId="13490"/>
    <cellStyle name="Normal 38 3 3" xfId="550"/>
    <cellStyle name="Normal 38 3 3 2" xfId="904"/>
    <cellStyle name="Normal 38 3 3 2 2" xfId="5479"/>
    <cellStyle name="Normal 38 3 3 2 2 2" xfId="6737"/>
    <cellStyle name="Normal 38 3 3 2 2 2 2" xfId="38345"/>
    <cellStyle name="Normal 38 3 3 2 2 2 3" xfId="25488"/>
    <cellStyle name="Normal 38 3 3 2 2 2 4" xfId="16113"/>
    <cellStyle name="Normal 38 3 3 2 2 3" xfId="37087"/>
    <cellStyle name="Normal 38 3 3 2 2 4" xfId="24230"/>
    <cellStyle name="Normal 38 3 3 2 2 5" xfId="14855"/>
    <cellStyle name="Normal 38 3 3 2 3" xfId="6113"/>
    <cellStyle name="Normal 38 3 3 2 3 2" xfId="37721"/>
    <cellStyle name="Normal 38 3 3 2 3 3" xfId="24864"/>
    <cellStyle name="Normal 38 3 3 2 3 4" xfId="15489"/>
    <cellStyle name="Normal 38 3 3 2 4" xfId="4855"/>
    <cellStyle name="Normal 38 3 3 2 4 2" xfId="36467"/>
    <cellStyle name="Normal 38 3 3 2 4 3" xfId="23609"/>
    <cellStyle name="Normal 38 3 3 2 4 4" xfId="14234"/>
    <cellStyle name="Normal 38 3 3 2 5" xfId="32595"/>
    <cellStyle name="Normal 38 3 3 2 6" xfId="23069"/>
    <cellStyle name="Normal 38 3 3 2 7" xfId="10354"/>
    <cellStyle name="Normal 38 3 3 3" xfId="5478"/>
    <cellStyle name="Normal 38 3 3 3 2" xfId="6736"/>
    <cellStyle name="Normal 38 3 3 3 2 2" xfId="38344"/>
    <cellStyle name="Normal 38 3 3 3 2 3" xfId="25487"/>
    <cellStyle name="Normal 38 3 3 3 2 4" xfId="16112"/>
    <cellStyle name="Normal 38 3 3 3 3" xfId="37086"/>
    <cellStyle name="Normal 38 3 3 3 4" xfId="24229"/>
    <cellStyle name="Normal 38 3 3 3 5" xfId="14854"/>
    <cellStyle name="Normal 38 3 3 4" xfId="5833"/>
    <cellStyle name="Normal 38 3 3 4 2" xfId="37441"/>
    <cellStyle name="Normal 38 3 3 4 3" xfId="24584"/>
    <cellStyle name="Normal 38 3 3 4 4" xfId="15209"/>
    <cellStyle name="Normal 38 3 3 5" xfId="4577"/>
    <cellStyle name="Normal 38 3 3 5 2" xfId="36189"/>
    <cellStyle name="Normal 38 3 3 5 3" xfId="23331"/>
    <cellStyle name="Normal 38 3 3 5 4" xfId="13956"/>
    <cellStyle name="Normal 38 3 3 6" xfId="19488"/>
    <cellStyle name="Normal 38 3 3 7" xfId="28864"/>
    <cellStyle name="Normal 38 3 3 8" xfId="32354"/>
    <cellStyle name="Normal 38 3 3 9" xfId="10002"/>
    <cellStyle name="Normal 38 3 30" xfId="4187"/>
    <cellStyle name="Normal 38 3 30 2" xfId="9642"/>
    <cellStyle name="Normal 38 3 30 2 2" xfId="41248"/>
    <cellStyle name="Normal 38 3 30 2 3" xfId="28391"/>
    <cellStyle name="Normal 38 3 30 2 4" xfId="19016"/>
    <cellStyle name="Normal 38 3 30 3" xfId="22738"/>
    <cellStyle name="Normal 38 3 30 4" xfId="32114"/>
    <cellStyle name="Normal 38 3 30 5" xfId="35837"/>
    <cellStyle name="Normal 38 3 30 6" xfId="13604"/>
    <cellStyle name="Normal 38 3 31" xfId="791"/>
    <cellStyle name="Normal 38 3 31 2" xfId="9762"/>
    <cellStyle name="Normal 38 3 31 2 2" xfId="41368"/>
    <cellStyle name="Normal 38 3 31 2 3" xfId="28511"/>
    <cellStyle name="Normal 38 3 31 2 4" xfId="19136"/>
    <cellStyle name="Normal 38 3 31 3" xfId="22858"/>
    <cellStyle name="Normal 38 3 31 4" xfId="28752"/>
    <cellStyle name="Normal 38 3 31 5" xfId="32716"/>
    <cellStyle name="Normal 38 3 31 6" xfId="10242"/>
    <cellStyle name="Normal 38 3 32" xfId="670"/>
    <cellStyle name="Normal 38 3 32 2" xfId="7161"/>
    <cellStyle name="Normal 38 3 32 2 2" xfId="38767"/>
    <cellStyle name="Normal 38 3 32 2 3" xfId="25910"/>
    <cellStyle name="Normal 38 3 32 2 4" xfId="16535"/>
    <cellStyle name="Normal 38 3 32 3" xfId="19376"/>
    <cellStyle name="Normal 38 3 32 4" xfId="10122"/>
    <cellStyle name="Normal 38 3 33" xfId="4348"/>
    <cellStyle name="Normal 38 3 33 2" xfId="35960"/>
    <cellStyle name="Normal 38 3 33 3" xfId="23102"/>
    <cellStyle name="Normal 38 3 33 4" xfId="13727"/>
    <cellStyle name="Normal 38 3 34" xfId="19256"/>
    <cellStyle name="Normal 38 3 35" xfId="28632"/>
    <cellStyle name="Normal 38 3 36" xfId="32234"/>
    <cellStyle name="Normal 38 3 37" xfId="9882"/>
    <cellStyle name="Normal 38 3 4" xfId="1067"/>
    <cellStyle name="Normal 38 3 4 2" xfId="5480"/>
    <cellStyle name="Normal 38 3 4 2 2" xfId="6738"/>
    <cellStyle name="Normal 38 3 4 2 2 2" xfId="38346"/>
    <cellStyle name="Normal 38 3 4 2 2 3" xfId="25489"/>
    <cellStyle name="Normal 38 3 4 2 2 4" xfId="16114"/>
    <cellStyle name="Normal 38 3 4 2 3" xfId="37088"/>
    <cellStyle name="Normal 38 3 4 2 4" xfId="24231"/>
    <cellStyle name="Normal 38 3 4 2 5" xfId="14856"/>
    <cellStyle name="Normal 38 3 4 3" xfId="6114"/>
    <cellStyle name="Normal 38 3 4 3 2" xfId="37722"/>
    <cellStyle name="Normal 38 3 4 3 3" xfId="24865"/>
    <cellStyle name="Normal 38 3 4 3 4" xfId="15490"/>
    <cellStyle name="Normal 38 3 4 4" xfId="4856"/>
    <cellStyle name="Normal 38 3 4 4 2" xfId="36468"/>
    <cellStyle name="Normal 38 3 4 4 3" xfId="23610"/>
    <cellStyle name="Normal 38 3 4 4 4" xfId="14235"/>
    <cellStyle name="Normal 38 3 4 5" xfId="19648"/>
    <cellStyle name="Normal 38 3 4 6" xfId="29024"/>
    <cellStyle name="Normal 38 3 4 7" xfId="32475"/>
    <cellStyle name="Normal 38 3 4 8" xfId="10514"/>
    <cellStyle name="Normal 38 3 5" xfId="1184"/>
    <cellStyle name="Normal 38 3 5 2" xfId="5481"/>
    <cellStyle name="Normal 38 3 5 2 2" xfId="6739"/>
    <cellStyle name="Normal 38 3 5 2 2 2" xfId="38347"/>
    <cellStyle name="Normal 38 3 5 2 2 3" xfId="25490"/>
    <cellStyle name="Normal 38 3 5 2 2 4" xfId="16115"/>
    <cellStyle name="Normal 38 3 5 2 3" xfId="37089"/>
    <cellStyle name="Normal 38 3 5 2 4" xfId="24232"/>
    <cellStyle name="Normal 38 3 5 2 5" xfId="14857"/>
    <cellStyle name="Normal 38 3 5 3" xfId="6207"/>
    <cellStyle name="Normal 38 3 5 3 2" xfId="37815"/>
    <cellStyle name="Normal 38 3 5 3 3" xfId="24958"/>
    <cellStyle name="Normal 38 3 5 3 4" xfId="15583"/>
    <cellStyle name="Normal 38 3 5 4" xfId="4949"/>
    <cellStyle name="Normal 38 3 5 4 2" xfId="36559"/>
    <cellStyle name="Normal 38 3 5 4 3" xfId="23702"/>
    <cellStyle name="Normal 38 3 5 4 4" xfId="14327"/>
    <cellStyle name="Normal 38 3 5 5" xfId="19764"/>
    <cellStyle name="Normal 38 3 5 6" xfId="29140"/>
    <cellStyle name="Normal 38 3 5 7" xfId="32864"/>
    <cellStyle name="Normal 38 3 5 8" xfId="10630"/>
    <cellStyle name="Normal 38 3 6" xfId="1300"/>
    <cellStyle name="Normal 38 3 6 2" xfId="6730"/>
    <cellStyle name="Normal 38 3 6 2 2" xfId="38338"/>
    <cellStyle name="Normal 38 3 6 2 3" xfId="25481"/>
    <cellStyle name="Normal 38 3 6 2 4" xfId="16106"/>
    <cellStyle name="Normal 38 3 6 3" xfId="5472"/>
    <cellStyle name="Normal 38 3 6 3 2" xfId="37080"/>
    <cellStyle name="Normal 38 3 6 3 3" xfId="24223"/>
    <cellStyle name="Normal 38 3 6 3 4" xfId="14848"/>
    <cellStyle name="Normal 38 3 6 4" xfId="19879"/>
    <cellStyle name="Normal 38 3 6 5" xfId="29255"/>
    <cellStyle name="Normal 38 3 6 6" xfId="32979"/>
    <cellStyle name="Normal 38 3 6 7" xfId="10745"/>
    <cellStyle name="Normal 38 3 7" xfId="1416"/>
    <cellStyle name="Normal 38 3 7 2" xfId="7317"/>
    <cellStyle name="Normal 38 3 7 2 2" xfId="38923"/>
    <cellStyle name="Normal 38 3 7 2 3" xfId="26066"/>
    <cellStyle name="Normal 38 3 7 2 4" xfId="16691"/>
    <cellStyle name="Normal 38 3 7 3" xfId="4465"/>
    <cellStyle name="Normal 38 3 7 3 2" xfId="36077"/>
    <cellStyle name="Normal 38 3 7 3 3" xfId="23219"/>
    <cellStyle name="Normal 38 3 7 3 4" xfId="13844"/>
    <cellStyle name="Normal 38 3 7 4" xfId="19994"/>
    <cellStyle name="Normal 38 3 7 5" xfId="29370"/>
    <cellStyle name="Normal 38 3 7 6" xfId="33094"/>
    <cellStyle name="Normal 38 3 7 7" xfId="10860"/>
    <cellStyle name="Normal 38 3 8" xfId="1531"/>
    <cellStyle name="Normal 38 3 8 2" xfId="5719"/>
    <cellStyle name="Normal 38 3 8 2 2" xfId="37327"/>
    <cellStyle name="Normal 38 3 8 2 3" xfId="24470"/>
    <cellStyle name="Normal 38 3 8 2 4" xfId="15095"/>
    <cellStyle name="Normal 38 3 8 3" xfId="20108"/>
    <cellStyle name="Normal 38 3 8 4" xfId="29484"/>
    <cellStyle name="Normal 38 3 8 5" xfId="33208"/>
    <cellStyle name="Normal 38 3 8 6" xfId="10974"/>
    <cellStyle name="Normal 38 3 9" xfId="1646"/>
    <cellStyle name="Normal 38 3 9 2" xfId="7055"/>
    <cellStyle name="Normal 38 3 9 2 2" xfId="38661"/>
    <cellStyle name="Normal 38 3 9 2 3" xfId="25804"/>
    <cellStyle name="Normal 38 3 9 2 4" xfId="16429"/>
    <cellStyle name="Normal 38 3 9 3" xfId="20222"/>
    <cellStyle name="Normal 38 3 9 4" xfId="29598"/>
    <cellStyle name="Normal 38 3 9 5" xfId="33322"/>
    <cellStyle name="Normal 38 3 9 6" xfId="11088"/>
    <cellStyle name="Normal 38 30" xfId="2134"/>
    <cellStyle name="Normal 38 30 2" xfId="7607"/>
    <cellStyle name="Normal 38 30 2 2" xfId="39213"/>
    <cellStyle name="Normal 38 30 2 3" xfId="26356"/>
    <cellStyle name="Normal 38 30 2 4" xfId="16981"/>
    <cellStyle name="Normal 38 30 3" xfId="20703"/>
    <cellStyle name="Normal 38 30 4" xfId="30079"/>
    <cellStyle name="Normal 38 30 5" xfId="33802"/>
    <cellStyle name="Normal 38 30 6" xfId="11569"/>
    <cellStyle name="Normal 38 31" xfId="2517"/>
    <cellStyle name="Normal 38 31 2" xfId="7987"/>
    <cellStyle name="Normal 38 31 2 2" xfId="39593"/>
    <cellStyle name="Normal 38 31 2 3" xfId="26736"/>
    <cellStyle name="Normal 38 31 2 4" xfId="17361"/>
    <cellStyle name="Normal 38 31 3" xfId="21083"/>
    <cellStyle name="Normal 38 31 4" xfId="30459"/>
    <cellStyle name="Normal 38 31 5" xfId="34182"/>
    <cellStyle name="Normal 38 31 6" xfId="11949"/>
    <cellStyle name="Normal 38 32" xfId="3685"/>
    <cellStyle name="Normal 38 32 2" xfId="9145"/>
    <cellStyle name="Normal 38 32 2 2" xfId="40751"/>
    <cellStyle name="Normal 38 32 2 3" xfId="27894"/>
    <cellStyle name="Normal 38 32 2 4" xfId="18519"/>
    <cellStyle name="Normal 38 32 3" xfId="22241"/>
    <cellStyle name="Normal 38 32 4" xfId="31617"/>
    <cellStyle name="Normal 38 32 5" xfId="35340"/>
    <cellStyle name="Normal 38 32 6" xfId="13107"/>
    <cellStyle name="Normal 38 33" xfId="3805"/>
    <cellStyle name="Normal 38 33 2" xfId="9264"/>
    <cellStyle name="Normal 38 33 2 2" xfId="40870"/>
    <cellStyle name="Normal 38 33 2 3" xfId="28013"/>
    <cellStyle name="Normal 38 33 2 4" xfId="18638"/>
    <cellStyle name="Normal 38 33 3" xfId="22360"/>
    <cellStyle name="Normal 38 33 4" xfId="31736"/>
    <cellStyle name="Normal 38 33 5" xfId="35459"/>
    <cellStyle name="Normal 38 33 6" xfId="13226"/>
    <cellStyle name="Normal 38 34" xfId="3937"/>
    <cellStyle name="Normal 38 34 2" xfId="9395"/>
    <cellStyle name="Normal 38 34 2 2" xfId="41001"/>
    <cellStyle name="Normal 38 34 2 3" xfId="28144"/>
    <cellStyle name="Normal 38 34 2 4" xfId="18769"/>
    <cellStyle name="Normal 38 34 3" xfId="22491"/>
    <cellStyle name="Normal 38 34 4" xfId="31867"/>
    <cellStyle name="Normal 38 34 5" xfId="35590"/>
    <cellStyle name="Normal 38 34 6" xfId="13357"/>
    <cellStyle name="Normal 38 35" xfId="3925"/>
    <cellStyle name="Normal 38 35 2" xfId="9383"/>
    <cellStyle name="Normal 38 35 2 2" xfId="40989"/>
    <cellStyle name="Normal 38 35 2 3" xfId="28132"/>
    <cellStyle name="Normal 38 35 2 4" xfId="18757"/>
    <cellStyle name="Normal 38 35 3" xfId="22479"/>
    <cellStyle name="Normal 38 35 4" xfId="31855"/>
    <cellStyle name="Normal 38 35 5" xfId="35578"/>
    <cellStyle name="Normal 38 35 6" xfId="13345"/>
    <cellStyle name="Normal 38 36" xfId="3931"/>
    <cellStyle name="Normal 38 36 2" xfId="9389"/>
    <cellStyle name="Normal 38 36 2 2" xfId="40995"/>
    <cellStyle name="Normal 38 36 2 3" xfId="28138"/>
    <cellStyle name="Normal 38 36 2 4" xfId="18763"/>
    <cellStyle name="Normal 38 36 3" xfId="22485"/>
    <cellStyle name="Normal 38 36 4" xfId="31861"/>
    <cellStyle name="Normal 38 36 5" xfId="35584"/>
    <cellStyle name="Normal 38 36 6" xfId="13351"/>
    <cellStyle name="Normal 38 37" xfId="773"/>
    <cellStyle name="Normal 38 37 2" xfId="9744"/>
    <cellStyle name="Normal 38 37 2 2" xfId="41350"/>
    <cellStyle name="Normal 38 37 2 3" xfId="28493"/>
    <cellStyle name="Normal 38 37 2 4" xfId="19118"/>
    <cellStyle name="Normal 38 37 3" xfId="22840"/>
    <cellStyle name="Normal 38 37 4" xfId="28734"/>
    <cellStyle name="Normal 38 37 5" xfId="32698"/>
    <cellStyle name="Normal 38 37 6" xfId="10224"/>
    <cellStyle name="Normal 38 38" xfId="652"/>
    <cellStyle name="Normal 38 38 2" xfId="7079"/>
    <cellStyle name="Normal 38 38 2 2" xfId="38685"/>
    <cellStyle name="Normal 38 38 2 3" xfId="25828"/>
    <cellStyle name="Normal 38 38 2 4" xfId="16453"/>
    <cellStyle name="Normal 38 38 3" xfId="19358"/>
    <cellStyle name="Normal 38 38 4" xfId="10104"/>
    <cellStyle name="Normal 38 39" xfId="4330"/>
    <cellStyle name="Normal 38 39 2" xfId="35942"/>
    <cellStyle name="Normal 38 39 3" xfId="23084"/>
    <cellStyle name="Normal 38 39 4" xfId="13709"/>
    <cellStyle name="Normal 38 4" xfId="437"/>
    <cellStyle name="Normal 38 4 10" xfId="1768"/>
    <cellStyle name="Normal 38 4 10 2" xfId="7138"/>
    <cellStyle name="Normal 38 4 10 2 2" xfId="38744"/>
    <cellStyle name="Normal 38 4 10 2 3" xfId="25887"/>
    <cellStyle name="Normal 38 4 10 2 4" xfId="16512"/>
    <cellStyle name="Normal 38 4 10 3" xfId="20343"/>
    <cellStyle name="Normal 38 4 10 4" xfId="29719"/>
    <cellStyle name="Normal 38 4 10 5" xfId="33443"/>
    <cellStyle name="Normal 38 4 10 6" xfId="11209"/>
    <cellStyle name="Normal 38 4 11" xfId="1900"/>
    <cellStyle name="Normal 38 4 11 2" xfId="7374"/>
    <cellStyle name="Normal 38 4 11 2 2" xfId="38980"/>
    <cellStyle name="Normal 38 4 11 2 3" xfId="26123"/>
    <cellStyle name="Normal 38 4 11 2 4" xfId="16748"/>
    <cellStyle name="Normal 38 4 11 3" xfId="20470"/>
    <cellStyle name="Normal 38 4 11 4" xfId="29846"/>
    <cellStyle name="Normal 38 4 11 5" xfId="33569"/>
    <cellStyle name="Normal 38 4 11 6" xfId="11336"/>
    <cellStyle name="Normal 38 4 12" xfId="2016"/>
    <cellStyle name="Normal 38 4 12 2" xfId="7489"/>
    <cellStyle name="Normal 38 4 12 2 2" xfId="39095"/>
    <cellStyle name="Normal 38 4 12 2 3" xfId="26238"/>
    <cellStyle name="Normal 38 4 12 2 4" xfId="16863"/>
    <cellStyle name="Normal 38 4 12 3" xfId="20585"/>
    <cellStyle name="Normal 38 4 12 4" xfId="29961"/>
    <cellStyle name="Normal 38 4 12 5" xfId="33684"/>
    <cellStyle name="Normal 38 4 12 6" xfId="11451"/>
    <cellStyle name="Normal 38 4 13" xfId="2190"/>
    <cellStyle name="Normal 38 4 13 2" xfId="7662"/>
    <cellStyle name="Normal 38 4 13 2 2" xfId="39268"/>
    <cellStyle name="Normal 38 4 13 2 3" xfId="26411"/>
    <cellStyle name="Normal 38 4 13 2 4" xfId="17036"/>
    <cellStyle name="Normal 38 4 13 3" xfId="20758"/>
    <cellStyle name="Normal 38 4 13 4" xfId="30134"/>
    <cellStyle name="Normal 38 4 13 5" xfId="33857"/>
    <cellStyle name="Normal 38 4 13 6" xfId="11624"/>
    <cellStyle name="Normal 38 4 14" xfId="2308"/>
    <cellStyle name="Normal 38 4 14 2" xfId="7779"/>
    <cellStyle name="Normal 38 4 14 2 2" xfId="39385"/>
    <cellStyle name="Normal 38 4 14 2 3" xfId="26528"/>
    <cellStyle name="Normal 38 4 14 2 4" xfId="17153"/>
    <cellStyle name="Normal 38 4 14 3" xfId="20875"/>
    <cellStyle name="Normal 38 4 14 4" xfId="30251"/>
    <cellStyle name="Normal 38 4 14 5" xfId="33974"/>
    <cellStyle name="Normal 38 4 14 6" xfId="11741"/>
    <cellStyle name="Normal 38 4 15" xfId="2425"/>
    <cellStyle name="Normal 38 4 15 2" xfId="7895"/>
    <cellStyle name="Normal 38 4 15 2 2" xfId="39501"/>
    <cellStyle name="Normal 38 4 15 2 3" xfId="26644"/>
    <cellStyle name="Normal 38 4 15 2 4" xfId="17269"/>
    <cellStyle name="Normal 38 4 15 3" xfId="20991"/>
    <cellStyle name="Normal 38 4 15 4" xfId="30367"/>
    <cellStyle name="Normal 38 4 15 5" xfId="34090"/>
    <cellStyle name="Normal 38 4 15 6" xfId="11857"/>
    <cellStyle name="Normal 38 4 16" xfId="2544"/>
    <cellStyle name="Normal 38 4 16 2" xfId="8013"/>
    <cellStyle name="Normal 38 4 16 2 2" xfId="39619"/>
    <cellStyle name="Normal 38 4 16 2 3" xfId="26762"/>
    <cellStyle name="Normal 38 4 16 2 4" xfId="17387"/>
    <cellStyle name="Normal 38 4 16 3" xfId="21109"/>
    <cellStyle name="Normal 38 4 16 4" xfId="30485"/>
    <cellStyle name="Normal 38 4 16 5" xfId="34208"/>
    <cellStyle name="Normal 38 4 16 6" xfId="11975"/>
    <cellStyle name="Normal 38 4 17" xfId="2663"/>
    <cellStyle name="Normal 38 4 17 2" xfId="8131"/>
    <cellStyle name="Normal 38 4 17 2 2" xfId="39737"/>
    <cellStyle name="Normal 38 4 17 2 3" xfId="26880"/>
    <cellStyle name="Normal 38 4 17 2 4" xfId="17505"/>
    <cellStyle name="Normal 38 4 17 3" xfId="21227"/>
    <cellStyle name="Normal 38 4 17 4" xfId="30603"/>
    <cellStyle name="Normal 38 4 17 5" xfId="34326"/>
    <cellStyle name="Normal 38 4 17 6" xfId="12093"/>
    <cellStyle name="Normal 38 4 18" xfId="2780"/>
    <cellStyle name="Normal 38 4 18 2" xfId="8247"/>
    <cellStyle name="Normal 38 4 18 2 2" xfId="39853"/>
    <cellStyle name="Normal 38 4 18 2 3" xfId="26996"/>
    <cellStyle name="Normal 38 4 18 2 4" xfId="17621"/>
    <cellStyle name="Normal 38 4 18 3" xfId="21343"/>
    <cellStyle name="Normal 38 4 18 4" xfId="30719"/>
    <cellStyle name="Normal 38 4 18 5" xfId="34442"/>
    <cellStyle name="Normal 38 4 18 6" xfId="12209"/>
    <cellStyle name="Normal 38 4 19" xfId="2898"/>
    <cellStyle name="Normal 38 4 19 2" xfId="8364"/>
    <cellStyle name="Normal 38 4 19 2 2" xfId="39970"/>
    <cellStyle name="Normal 38 4 19 2 3" xfId="27113"/>
    <cellStyle name="Normal 38 4 19 2 4" xfId="17738"/>
    <cellStyle name="Normal 38 4 19 3" xfId="21460"/>
    <cellStyle name="Normal 38 4 19 4" xfId="30836"/>
    <cellStyle name="Normal 38 4 19 5" xfId="34559"/>
    <cellStyle name="Normal 38 4 19 6" xfId="12326"/>
    <cellStyle name="Normal 38 4 2" xfId="512"/>
    <cellStyle name="Normal 38 4 2 10" xfId="1976"/>
    <cellStyle name="Normal 38 4 2 10 2" xfId="7450"/>
    <cellStyle name="Normal 38 4 2 10 2 2" xfId="39056"/>
    <cellStyle name="Normal 38 4 2 10 2 3" xfId="26199"/>
    <cellStyle name="Normal 38 4 2 10 2 4" xfId="16824"/>
    <cellStyle name="Normal 38 4 2 10 3" xfId="20546"/>
    <cellStyle name="Normal 38 4 2 10 4" xfId="29922"/>
    <cellStyle name="Normal 38 4 2 10 5" xfId="33645"/>
    <cellStyle name="Normal 38 4 2 10 6" xfId="11412"/>
    <cellStyle name="Normal 38 4 2 11" xfId="2092"/>
    <cellStyle name="Normal 38 4 2 11 2" xfId="7565"/>
    <cellStyle name="Normal 38 4 2 11 2 2" xfId="39171"/>
    <cellStyle name="Normal 38 4 2 11 2 3" xfId="26314"/>
    <cellStyle name="Normal 38 4 2 11 2 4" xfId="16939"/>
    <cellStyle name="Normal 38 4 2 11 3" xfId="20661"/>
    <cellStyle name="Normal 38 4 2 11 4" xfId="30037"/>
    <cellStyle name="Normal 38 4 2 11 5" xfId="33760"/>
    <cellStyle name="Normal 38 4 2 11 6" xfId="11527"/>
    <cellStyle name="Normal 38 4 2 12" xfId="2266"/>
    <cellStyle name="Normal 38 4 2 12 2" xfId="7738"/>
    <cellStyle name="Normal 38 4 2 12 2 2" xfId="39344"/>
    <cellStyle name="Normal 38 4 2 12 2 3" xfId="26487"/>
    <cellStyle name="Normal 38 4 2 12 2 4" xfId="17112"/>
    <cellStyle name="Normal 38 4 2 12 3" xfId="20834"/>
    <cellStyle name="Normal 38 4 2 12 4" xfId="30210"/>
    <cellStyle name="Normal 38 4 2 12 5" xfId="33933"/>
    <cellStyle name="Normal 38 4 2 12 6" xfId="11700"/>
    <cellStyle name="Normal 38 4 2 13" xfId="2384"/>
    <cellStyle name="Normal 38 4 2 13 2" xfId="7855"/>
    <cellStyle name="Normal 38 4 2 13 2 2" xfId="39461"/>
    <cellStyle name="Normal 38 4 2 13 2 3" xfId="26604"/>
    <cellStyle name="Normal 38 4 2 13 2 4" xfId="17229"/>
    <cellStyle name="Normal 38 4 2 13 3" xfId="20951"/>
    <cellStyle name="Normal 38 4 2 13 4" xfId="30327"/>
    <cellStyle name="Normal 38 4 2 13 5" xfId="34050"/>
    <cellStyle name="Normal 38 4 2 13 6" xfId="11817"/>
    <cellStyle name="Normal 38 4 2 14" xfId="2501"/>
    <cellStyle name="Normal 38 4 2 14 2" xfId="7971"/>
    <cellStyle name="Normal 38 4 2 14 2 2" xfId="39577"/>
    <cellStyle name="Normal 38 4 2 14 2 3" xfId="26720"/>
    <cellStyle name="Normal 38 4 2 14 2 4" xfId="17345"/>
    <cellStyle name="Normal 38 4 2 14 3" xfId="21067"/>
    <cellStyle name="Normal 38 4 2 14 4" xfId="30443"/>
    <cellStyle name="Normal 38 4 2 14 5" xfId="34166"/>
    <cellStyle name="Normal 38 4 2 14 6" xfId="11933"/>
    <cellStyle name="Normal 38 4 2 15" xfId="2620"/>
    <cellStyle name="Normal 38 4 2 15 2" xfId="8089"/>
    <cellStyle name="Normal 38 4 2 15 2 2" xfId="39695"/>
    <cellStyle name="Normal 38 4 2 15 2 3" xfId="26838"/>
    <cellStyle name="Normal 38 4 2 15 2 4" xfId="17463"/>
    <cellStyle name="Normal 38 4 2 15 3" xfId="21185"/>
    <cellStyle name="Normal 38 4 2 15 4" xfId="30561"/>
    <cellStyle name="Normal 38 4 2 15 5" xfId="34284"/>
    <cellStyle name="Normal 38 4 2 15 6" xfId="12051"/>
    <cellStyle name="Normal 38 4 2 16" xfId="2739"/>
    <cellStyle name="Normal 38 4 2 16 2" xfId="8207"/>
    <cellStyle name="Normal 38 4 2 16 2 2" xfId="39813"/>
    <cellStyle name="Normal 38 4 2 16 2 3" xfId="26956"/>
    <cellStyle name="Normal 38 4 2 16 2 4" xfId="17581"/>
    <cellStyle name="Normal 38 4 2 16 3" xfId="21303"/>
    <cellStyle name="Normal 38 4 2 16 4" xfId="30679"/>
    <cellStyle name="Normal 38 4 2 16 5" xfId="34402"/>
    <cellStyle name="Normal 38 4 2 16 6" xfId="12169"/>
    <cellStyle name="Normal 38 4 2 17" xfId="2856"/>
    <cellStyle name="Normal 38 4 2 17 2" xfId="8323"/>
    <cellStyle name="Normal 38 4 2 17 2 2" xfId="39929"/>
    <cellStyle name="Normal 38 4 2 17 2 3" xfId="27072"/>
    <cellStyle name="Normal 38 4 2 17 2 4" xfId="17697"/>
    <cellStyle name="Normal 38 4 2 17 3" xfId="21419"/>
    <cellStyle name="Normal 38 4 2 17 4" xfId="30795"/>
    <cellStyle name="Normal 38 4 2 17 5" xfId="34518"/>
    <cellStyle name="Normal 38 4 2 17 6" xfId="12285"/>
    <cellStyle name="Normal 38 4 2 18" xfId="2974"/>
    <cellStyle name="Normal 38 4 2 18 2" xfId="8440"/>
    <cellStyle name="Normal 38 4 2 18 2 2" xfId="40046"/>
    <cellStyle name="Normal 38 4 2 18 2 3" xfId="27189"/>
    <cellStyle name="Normal 38 4 2 18 2 4" xfId="17814"/>
    <cellStyle name="Normal 38 4 2 18 3" xfId="21536"/>
    <cellStyle name="Normal 38 4 2 18 4" xfId="30912"/>
    <cellStyle name="Normal 38 4 2 18 5" xfId="34635"/>
    <cellStyle name="Normal 38 4 2 18 6" xfId="12402"/>
    <cellStyle name="Normal 38 4 2 19" xfId="3094"/>
    <cellStyle name="Normal 38 4 2 19 2" xfId="8559"/>
    <cellStyle name="Normal 38 4 2 19 2 2" xfId="40165"/>
    <cellStyle name="Normal 38 4 2 19 2 3" xfId="27308"/>
    <cellStyle name="Normal 38 4 2 19 2 4" xfId="17933"/>
    <cellStyle name="Normal 38 4 2 19 3" xfId="21655"/>
    <cellStyle name="Normal 38 4 2 19 4" xfId="31031"/>
    <cellStyle name="Normal 38 4 2 19 5" xfId="34754"/>
    <cellStyle name="Normal 38 4 2 19 6" xfId="12521"/>
    <cellStyle name="Normal 38 4 2 2" xfId="633"/>
    <cellStyle name="Normal 38 4 2 2 2" xfId="981"/>
    <cellStyle name="Normal 38 4 2 2 2 2" xfId="5485"/>
    <cellStyle name="Normal 38 4 2 2 2 2 2" xfId="6743"/>
    <cellStyle name="Normal 38 4 2 2 2 2 2 2" xfId="38351"/>
    <cellStyle name="Normal 38 4 2 2 2 2 2 3" xfId="25494"/>
    <cellStyle name="Normal 38 4 2 2 2 2 2 4" xfId="16119"/>
    <cellStyle name="Normal 38 4 2 2 2 2 3" xfId="37093"/>
    <cellStyle name="Normal 38 4 2 2 2 2 4" xfId="24236"/>
    <cellStyle name="Normal 38 4 2 2 2 2 5" xfId="14861"/>
    <cellStyle name="Normal 38 4 2 2 2 3" xfId="6115"/>
    <cellStyle name="Normal 38 4 2 2 2 3 2" xfId="37723"/>
    <cellStyle name="Normal 38 4 2 2 2 3 3" xfId="24866"/>
    <cellStyle name="Normal 38 4 2 2 2 3 4" xfId="15491"/>
    <cellStyle name="Normal 38 4 2 2 2 4" xfId="4857"/>
    <cellStyle name="Normal 38 4 2 2 2 4 2" xfId="36469"/>
    <cellStyle name="Normal 38 4 2 2 2 4 3" xfId="23611"/>
    <cellStyle name="Normal 38 4 2 2 2 4 4" xfId="14236"/>
    <cellStyle name="Normal 38 4 2 2 2 5" xfId="32678"/>
    <cellStyle name="Normal 38 4 2 2 2 6" xfId="23040"/>
    <cellStyle name="Normal 38 4 2 2 2 7" xfId="10429"/>
    <cellStyle name="Normal 38 4 2 2 3" xfId="5484"/>
    <cellStyle name="Normal 38 4 2 2 3 2" xfId="6742"/>
    <cellStyle name="Normal 38 4 2 2 3 2 2" xfId="38350"/>
    <cellStyle name="Normal 38 4 2 2 3 2 3" xfId="25493"/>
    <cellStyle name="Normal 38 4 2 2 3 2 4" xfId="16118"/>
    <cellStyle name="Normal 38 4 2 2 3 3" xfId="37092"/>
    <cellStyle name="Normal 38 4 2 2 3 4" xfId="24235"/>
    <cellStyle name="Normal 38 4 2 2 3 5" xfId="14860"/>
    <cellStyle name="Normal 38 4 2 2 4" xfId="5910"/>
    <cellStyle name="Normal 38 4 2 2 4 2" xfId="37518"/>
    <cellStyle name="Normal 38 4 2 2 4 3" xfId="24661"/>
    <cellStyle name="Normal 38 4 2 2 4 4" xfId="15286"/>
    <cellStyle name="Normal 38 4 2 2 5" xfId="4652"/>
    <cellStyle name="Normal 38 4 2 2 5 2" xfId="36264"/>
    <cellStyle name="Normal 38 4 2 2 5 3" xfId="23406"/>
    <cellStyle name="Normal 38 4 2 2 5 4" xfId="14031"/>
    <cellStyle name="Normal 38 4 2 2 6" xfId="19563"/>
    <cellStyle name="Normal 38 4 2 2 7" xfId="28939"/>
    <cellStyle name="Normal 38 4 2 2 8" xfId="32437"/>
    <cellStyle name="Normal 38 4 2 2 9" xfId="10085"/>
    <cellStyle name="Normal 38 4 2 20" xfId="3209"/>
    <cellStyle name="Normal 38 4 2 20 2" xfId="8673"/>
    <cellStyle name="Normal 38 4 2 20 2 2" xfId="40279"/>
    <cellStyle name="Normal 38 4 2 20 2 3" xfId="27422"/>
    <cellStyle name="Normal 38 4 2 20 2 4" xfId="18047"/>
    <cellStyle name="Normal 38 4 2 20 3" xfId="21769"/>
    <cellStyle name="Normal 38 4 2 20 4" xfId="31145"/>
    <cellStyle name="Normal 38 4 2 20 5" xfId="34868"/>
    <cellStyle name="Normal 38 4 2 20 6" xfId="12635"/>
    <cellStyle name="Normal 38 4 2 21" xfId="3324"/>
    <cellStyle name="Normal 38 4 2 21 2" xfId="8787"/>
    <cellStyle name="Normal 38 4 2 21 2 2" xfId="40393"/>
    <cellStyle name="Normal 38 4 2 21 2 3" xfId="27536"/>
    <cellStyle name="Normal 38 4 2 21 2 4" xfId="18161"/>
    <cellStyle name="Normal 38 4 2 21 3" xfId="21883"/>
    <cellStyle name="Normal 38 4 2 21 4" xfId="31259"/>
    <cellStyle name="Normal 38 4 2 21 5" xfId="34982"/>
    <cellStyle name="Normal 38 4 2 21 6" xfId="12749"/>
    <cellStyle name="Normal 38 4 2 22" xfId="3439"/>
    <cellStyle name="Normal 38 4 2 22 2" xfId="8901"/>
    <cellStyle name="Normal 38 4 2 22 2 2" xfId="40507"/>
    <cellStyle name="Normal 38 4 2 22 2 3" xfId="27650"/>
    <cellStyle name="Normal 38 4 2 22 2 4" xfId="18275"/>
    <cellStyle name="Normal 38 4 2 22 3" xfId="21997"/>
    <cellStyle name="Normal 38 4 2 22 4" xfId="31373"/>
    <cellStyle name="Normal 38 4 2 22 5" xfId="35096"/>
    <cellStyle name="Normal 38 4 2 22 6" xfId="12863"/>
    <cellStyle name="Normal 38 4 2 23" xfId="3554"/>
    <cellStyle name="Normal 38 4 2 23 2" xfId="9015"/>
    <cellStyle name="Normal 38 4 2 23 2 2" xfId="40621"/>
    <cellStyle name="Normal 38 4 2 23 2 3" xfId="27764"/>
    <cellStyle name="Normal 38 4 2 23 2 4" xfId="18389"/>
    <cellStyle name="Normal 38 4 2 23 3" xfId="22111"/>
    <cellStyle name="Normal 38 4 2 23 4" xfId="31487"/>
    <cellStyle name="Normal 38 4 2 23 5" xfId="35210"/>
    <cellStyle name="Normal 38 4 2 23 6" xfId="12977"/>
    <cellStyle name="Normal 38 4 2 24" xfId="3669"/>
    <cellStyle name="Normal 38 4 2 24 2" xfId="9129"/>
    <cellStyle name="Normal 38 4 2 24 2 2" xfId="40735"/>
    <cellStyle name="Normal 38 4 2 24 2 3" xfId="27878"/>
    <cellStyle name="Normal 38 4 2 24 2 4" xfId="18503"/>
    <cellStyle name="Normal 38 4 2 24 3" xfId="22225"/>
    <cellStyle name="Normal 38 4 2 24 4" xfId="31601"/>
    <cellStyle name="Normal 38 4 2 24 5" xfId="35324"/>
    <cellStyle name="Normal 38 4 2 24 6" xfId="13091"/>
    <cellStyle name="Normal 38 4 2 25" xfId="3787"/>
    <cellStyle name="Normal 38 4 2 25 2" xfId="9246"/>
    <cellStyle name="Normal 38 4 2 25 2 2" xfId="40852"/>
    <cellStyle name="Normal 38 4 2 25 2 3" xfId="27995"/>
    <cellStyle name="Normal 38 4 2 25 2 4" xfId="18620"/>
    <cellStyle name="Normal 38 4 2 25 3" xfId="22342"/>
    <cellStyle name="Normal 38 4 2 25 4" xfId="31718"/>
    <cellStyle name="Normal 38 4 2 25 5" xfId="35441"/>
    <cellStyle name="Normal 38 4 2 25 6" xfId="13208"/>
    <cellStyle name="Normal 38 4 2 26" xfId="3907"/>
    <cellStyle name="Normal 38 4 2 26 2" xfId="9365"/>
    <cellStyle name="Normal 38 4 2 26 2 2" xfId="40971"/>
    <cellStyle name="Normal 38 4 2 26 2 3" xfId="28114"/>
    <cellStyle name="Normal 38 4 2 26 2 4" xfId="18739"/>
    <cellStyle name="Normal 38 4 2 26 3" xfId="22461"/>
    <cellStyle name="Normal 38 4 2 26 4" xfId="31837"/>
    <cellStyle name="Normal 38 4 2 26 5" xfId="35560"/>
    <cellStyle name="Normal 38 4 2 26 6" xfId="13327"/>
    <cellStyle name="Normal 38 4 2 27" xfId="4039"/>
    <cellStyle name="Normal 38 4 2 27 2" xfId="9496"/>
    <cellStyle name="Normal 38 4 2 27 2 2" xfId="41102"/>
    <cellStyle name="Normal 38 4 2 27 2 3" xfId="28245"/>
    <cellStyle name="Normal 38 4 2 27 2 4" xfId="18870"/>
    <cellStyle name="Normal 38 4 2 27 3" xfId="22592"/>
    <cellStyle name="Normal 38 4 2 27 4" xfId="31968"/>
    <cellStyle name="Normal 38 4 2 27 5" xfId="35691"/>
    <cellStyle name="Normal 38 4 2 27 6" xfId="13458"/>
    <cellStyle name="Normal 38 4 2 28" xfId="4155"/>
    <cellStyle name="Normal 38 4 2 28 2" xfId="9611"/>
    <cellStyle name="Normal 38 4 2 28 2 2" xfId="41217"/>
    <cellStyle name="Normal 38 4 2 28 2 3" xfId="28360"/>
    <cellStyle name="Normal 38 4 2 28 2 4" xfId="18985"/>
    <cellStyle name="Normal 38 4 2 28 3" xfId="22707"/>
    <cellStyle name="Normal 38 4 2 28 4" xfId="32083"/>
    <cellStyle name="Normal 38 4 2 28 5" xfId="35806"/>
    <cellStyle name="Normal 38 4 2 28 6" xfId="13573"/>
    <cellStyle name="Normal 38 4 2 29" xfId="4270"/>
    <cellStyle name="Normal 38 4 2 29 2" xfId="9725"/>
    <cellStyle name="Normal 38 4 2 29 2 2" xfId="41331"/>
    <cellStyle name="Normal 38 4 2 29 2 3" xfId="28474"/>
    <cellStyle name="Normal 38 4 2 29 2 4" xfId="19099"/>
    <cellStyle name="Normal 38 4 2 29 3" xfId="22821"/>
    <cellStyle name="Normal 38 4 2 29 4" xfId="32197"/>
    <cellStyle name="Normal 38 4 2 29 5" xfId="35920"/>
    <cellStyle name="Normal 38 4 2 29 6" xfId="13687"/>
    <cellStyle name="Normal 38 4 2 3" xfId="1150"/>
    <cellStyle name="Normal 38 4 2 3 2" xfId="5486"/>
    <cellStyle name="Normal 38 4 2 3 2 2" xfId="6744"/>
    <cellStyle name="Normal 38 4 2 3 2 2 2" xfId="38352"/>
    <cellStyle name="Normal 38 4 2 3 2 2 3" xfId="25495"/>
    <cellStyle name="Normal 38 4 2 3 2 2 4" xfId="16120"/>
    <cellStyle name="Normal 38 4 2 3 2 3" xfId="37094"/>
    <cellStyle name="Normal 38 4 2 3 2 4" xfId="24237"/>
    <cellStyle name="Normal 38 4 2 3 2 5" xfId="14862"/>
    <cellStyle name="Normal 38 4 2 3 3" xfId="6116"/>
    <cellStyle name="Normal 38 4 2 3 3 2" xfId="37724"/>
    <cellStyle name="Normal 38 4 2 3 3 3" xfId="24867"/>
    <cellStyle name="Normal 38 4 2 3 3 4" xfId="15492"/>
    <cellStyle name="Normal 38 4 2 3 4" xfId="4858"/>
    <cellStyle name="Normal 38 4 2 3 4 2" xfId="36470"/>
    <cellStyle name="Normal 38 4 2 3 4 3" xfId="23612"/>
    <cellStyle name="Normal 38 4 2 3 4 4" xfId="14237"/>
    <cellStyle name="Normal 38 4 2 3 5" xfId="19731"/>
    <cellStyle name="Normal 38 4 2 3 6" xfId="29107"/>
    <cellStyle name="Normal 38 4 2 3 7" xfId="32558"/>
    <cellStyle name="Normal 38 4 2 3 8" xfId="10597"/>
    <cellStyle name="Normal 38 4 2 30" xfId="874"/>
    <cellStyle name="Normal 38 4 2 30 2" xfId="9845"/>
    <cellStyle name="Normal 38 4 2 30 2 2" xfId="41451"/>
    <cellStyle name="Normal 38 4 2 30 2 3" xfId="28594"/>
    <cellStyle name="Normal 38 4 2 30 2 4" xfId="19219"/>
    <cellStyle name="Normal 38 4 2 30 3" xfId="22941"/>
    <cellStyle name="Normal 38 4 2 30 4" xfId="28835"/>
    <cellStyle name="Normal 38 4 2 30 5" xfId="32799"/>
    <cellStyle name="Normal 38 4 2 30 6" xfId="10325"/>
    <cellStyle name="Normal 38 4 2 31" xfId="753"/>
    <cellStyle name="Normal 38 4 2 31 2" xfId="6961"/>
    <cellStyle name="Normal 38 4 2 31 2 2" xfId="38568"/>
    <cellStyle name="Normal 38 4 2 31 2 3" xfId="25711"/>
    <cellStyle name="Normal 38 4 2 31 2 4" xfId="16336"/>
    <cellStyle name="Normal 38 4 2 31 3" xfId="19459"/>
    <cellStyle name="Normal 38 4 2 31 4" xfId="10205"/>
    <cellStyle name="Normal 38 4 2 32" xfId="4431"/>
    <cellStyle name="Normal 38 4 2 32 2" xfId="36043"/>
    <cellStyle name="Normal 38 4 2 32 3" xfId="23185"/>
    <cellStyle name="Normal 38 4 2 32 4" xfId="13810"/>
    <cellStyle name="Normal 38 4 2 33" xfId="19339"/>
    <cellStyle name="Normal 38 4 2 34" xfId="28715"/>
    <cellStyle name="Normal 38 4 2 35" xfId="32317"/>
    <cellStyle name="Normal 38 4 2 36" xfId="9965"/>
    <cellStyle name="Normal 38 4 2 4" xfId="1267"/>
    <cellStyle name="Normal 38 4 2 4 2" xfId="5487"/>
    <cellStyle name="Normal 38 4 2 4 2 2" xfId="6745"/>
    <cellStyle name="Normal 38 4 2 4 2 2 2" xfId="38353"/>
    <cellStyle name="Normal 38 4 2 4 2 2 3" xfId="25496"/>
    <cellStyle name="Normal 38 4 2 4 2 2 4" xfId="16121"/>
    <cellStyle name="Normal 38 4 2 4 2 3" xfId="37095"/>
    <cellStyle name="Normal 38 4 2 4 2 4" xfId="24238"/>
    <cellStyle name="Normal 38 4 2 4 2 5" xfId="14863"/>
    <cellStyle name="Normal 38 4 2 4 3" xfId="6290"/>
    <cellStyle name="Normal 38 4 2 4 3 2" xfId="37898"/>
    <cellStyle name="Normal 38 4 2 4 3 3" xfId="25041"/>
    <cellStyle name="Normal 38 4 2 4 3 4" xfId="15666"/>
    <cellStyle name="Normal 38 4 2 4 4" xfId="5032"/>
    <cellStyle name="Normal 38 4 2 4 4 2" xfId="36642"/>
    <cellStyle name="Normal 38 4 2 4 4 3" xfId="23785"/>
    <cellStyle name="Normal 38 4 2 4 4 4" xfId="14410"/>
    <cellStyle name="Normal 38 4 2 4 5" xfId="19847"/>
    <cellStyle name="Normal 38 4 2 4 6" xfId="29223"/>
    <cellStyle name="Normal 38 4 2 4 7" xfId="32947"/>
    <cellStyle name="Normal 38 4 2 4 8" xfId="10713"/>
    <cellStyle name="Normal 38 4 2 5" xfId="1383"/>
    <cellStyle name="Normal 38 4 2 5 2" xfId="6741"/>
    <cellStyle name="Normal 38 4 2 5 2 2" xfId="38349"/>
    <cellStyle name="Normal 38 4 2 5 2 3" xfId="25492"/>
    <cellStyle name="Normal 38 4 2 5 2 4" xfId="16117"/>
    <cellStyle name="Normal 38 4 2 5 3" xfId="5483"/>
    <cellStyle name="Normal 38 4 2 5 3 2" xfId="37091"/>
    <cellStyle name="Normal 38 4 2 5 3 3" xfId="24234"/>
    <cellStyle name="Normal 38 4 2 5 3 4" xfId="14859"/>
    <cellStyle name="Normal 38 4 2 5 4" xfId="19962"/>
    <cellStyle name="Normal 38 4 2 5 5" xfId="29338"/>
    <cellStyle name="Normal 38 4 2 5 6" xfId="33062"/>
    <cellStyle name="Normal 38 4 2 5 7" xfId="10828"/>
    <cellStyle name="Normal 38 4 2 6" xfId="1499"/>
    <cellStyle name="Normal 38 4 2 6 2" xfId="7031"/>
    <cellStyle name="Normal 38 4 2 6 2 2" xfId="38637"/>
    <cellStyle name="Normal 38 4 2 6 2 3" xfId="25780"/>
    <cellStyle name="Normal 38 4 2 6 2 4" xfId="16405"/>
    <cellStyle name="Normal 38 4 2 6 3" xfId="4548"/>
    <cellStyle name="Normal 38 4 2 6 3 2" xfId="36160"/>
    <cellStyle name="Normal 38 4 2 6 3 3" xfId="23302"/>
    <cellStyle name="Normal 38 4 2 6 3 4" xfId="13927"/>
    <cellStyle name="Normal 38 4 2 6 4" xfId="20077"/>
    <cellStyle name="Normal 38 4 2 6 5" xfId="29453"/>
    <cellStyle name="Normal 38 4 2 6 6" xfId="33177"/>
    <cellStyle name="Normal 38 4 2 6 7" xfId="10943"/>
    <cellStyle name="Normal 38 4 2 7" xfId="1614"/>
    <cellStyle name="Normal 38 4 2 7 2" xfId="5802"/>
    <cellStyle name="Normal 38 4 2 7 2 2" xfId="37410"/>
    <cellStyle name="Normal 38 4 2 7 2 3" xfId="24553"/>
    <cellStyle name="Normal 38 4 2 7 2 4" xfId="15178"/>
    <cellStyle name="Normal 38 4 2 7 3" xfId="20191"/>
    <cellStyle name="Normal 38 4 2 7 4" xfId="29567"/>
    <cellStyle name="Normal 38 4 2 7 5" xfId="33291"/>
    <cellStyle name="Normal 38 4 2 7 6" xfId="11057"/>
    <cellStyle name="Normal 38 4 2 8" xfId="1729"/>
    <cellStyle name="Normal 38 4 2 8 2" xfId="6989"/>
    <cellStyle name="Normal 38 4 2 8 2 2" xfId="38595"/>
    <cellStyle name="Normal 38 4 2 8 2 3" xfId="25738"/>
    <cellStyle name="Normal 38 4 2 8 2 4" xfId="16363"/>
    <cellStyle name="Normal 38 4 2 8 3" xfId="20305"/>
    <cellStyle name="Normal 38 4 2 8 4" xfId="29681"/>
    <cellStyle name="Normal 38 4 2 8 5" xfId="33405"/>
    <cellStyle name="Normal 38 4 2 8 6" xfId="11171"/>
    <cellStyle name="Normal 38 4 2 9" xfId="1844"/>
    <cellStyle name="Normal 38 4 2 9 2" xfId="7070"/>
    <cellStyle name="Normal 38 4 2 9 2 2" xfId="38676"/>
    <cellStyle name="Normal 38 4 2 9 2 3" xfId="25819"/>
    <cellStyle name="Normal 38 4 2 9 2 4" xfId="16444"/>
    <cellStyle name="Normal 38 4 2 9 3" xfId="20419"/>
    <cellStyle name="Normal 38 4 2 9 4" xfId="29795"/>
    <cellStyle name="Normal 38 4 2 9 5" xfId="33519"/>
    <cellStyle name="Normal 38 4 2 9 6" xfId="11285"/>
    <cellStyle name="Normal 38 4 20" xfId="3018"/>
    <cellStyle name="Normal 38 4 20 2" xfId="8483"/>
    <cellStyle name="Normal 38 4 20 2 2" xfId="40089"/>
    <cellStyle name="Normal 38 4 20 2 3" xfId="27232"/>
    <cellStyle name="Normal 38 4 20 2 4" xfId="17857"/>
    <cellStyle name="Normal 38 4 20 3" xfId="21579"/>
    <cellStyle name="Normal 38 4 20 4" xfId="30955"/>
    <cellStyle name="Normal 38 4 20 5" xfId="34678"/>
    <cellStyle name="Normal 38 4 20 6" xfId="12445"/>
    <cellStyle name="Normal 38 4 21" xfId="3133"/>
    <cellStyle name="Normal 38 4 21 2" xfId="8597"/>
    <cellStyle name="Normal 38 4 21 2 2" xfId="40203"/>
    <cellStyle name="Normal 38 4 21 2 3" xfId="27346"/>
    <cellStyle name="Normal 38 4 21 2 4" xfId="17971"/>
    <cellStyle name="Normal 38 4 21 3" xfId="21693"/>
    <cellStyle name="Normal 38 4 21 4" xfId="31069"/>
    <cellStyle name="Normal 38 4 21 5" xfId="34792"/>
    <cellStyle name="Normal 38 4 21 6" xfId="12559"/>
    <cellStyle name="Normal 38 4 22" xfId="3248"/>
    <cellStyle name="Normal 38 4 22 2" xfId="8711"/>
    <cellStyle name="Normal 38 4 22 2 2" xfId="40317"/>
    <cellStyle name="Normal 38 4 22 2 3" xfId="27460"/>
    <cellStyle name="Normal 38 4 22 2 4" xfId="18085"/>
    <cellStyle name="Normal 38 4 22 3" xfId="21807"/>
    <cellStyle name="Normal 38 4 22 4" xfId="31183"/>
    <cellStyle name="Normal 38 4 22 5" xfId="34906"/>
    <cellStyle name="Normal 38 4 22 6" xfId="12673"/>
    <cellStyle name="Normal 38 4 23" xfId="3363"/>
    <cellStyle name="Normal 38 4 23 2" xfId="8825"/>
    <cellStyle name="Normal 38 4 23 2 2" xfId="40431"/>
    <cellStyle name="Normal 38 4 23 2 3" xfId="27574"/>
    <cellStyle name="Normal 38 4 23 2 4" xfId="18199"/>
    <cellStyle name="Normal 38 4 23 3" xfId="21921"/>
    <cellStyle name="Normal 38 4 23 4" xfId="31297"/>
    <cellStyle name="Normal 38 4 23 5" xfId="35020"/>
    <cellStyle name="Normal 38 4 23 6" xfId="12787"/>
    <cellStyle name="Normal 38 4 24" xfId="3478"/>
    <cellStyle name="Normal 38 4 24 2" xfId="8939"/>
    <cellStyle name="Normal 38 4 24 2 2" xfId="40545"/>
    <cellStyle name="Normal 38 4 24 2 3" xfId="27688"/>
    <cellStyle name="Normal 38 4 24 2 4" xfId="18313"/>
    <cellStyle name="Normal 38 4 24 3" xfId="22035"/>
    <cellStyle name="Normal 38 4 24 4" xfId="31411"/>
    <cellStyle name="Normal 38 4 24 5" xfId="35134"/>
    <cellStyle name="Normal 38 4 24 6" xfId="12901"/>
    <cellStyle name="Normal 38 4 25" xfId="3593"/>
    <cellStyle name="Normal 38 4 25 2" xfId="9053"/>
    <cellStyle name="Normal 38 4 25 2 2" xfId="40659"/>
    <cellStyle name="Normal 38 4 25 2 3" xfId="27802"/>
    <cellStyle name="Normal 38 4 25 2 4" xfId="18427"/>
    <cellStyle name="Normal 38 4 25 3" xfId="22149"/>
    <cellStyle name="Normal 38 4 25 4" xfId="31525"/>
    <cellStyle name="Normal 38 4 25 5" xfId="35248"/>
    <cellStyle name="Normal 38 4 25 6" xfId="13015"/>
    <cellStyle name="Normal 38 4 26" xfId="3711"/>
    <cellStyle name="Normal 38 4 26 2" xfId="9170"/>
    <cellStyle name="Normal 38 4 26 2 2" xfId="40776"/>
    <cellStyle name="Normal 38 4 26 2 3" xfId="27919"/>
    <cellStyle name="Normal 38 4 26 2 4" xfId="18544"/>
    <cellStyle name="Normal 38 4 26 3" xfId="22266"/>
    <cellStyle name="Normal 38 4 26 4" xfId="31642"/>
    <cellStyle name="Normal 38 4 26 5" xfId="35365"/>
    <cellStyle name="Normal 38 4 26 6" xfId="13132"/>
    <cellStyle name="Normal 38 4 27" xfId="3831"/>
    <cellStyle name="Normal 38 4 27 2" xfId="9289"/>
    <cellStyle name="Normal 38 4 27 2 2" xfId="40895"/>
    <cellStyle name="Normal 38 4 27 2 3" xfId="28038"/>
    <cellStyle name="Normal 38 4 27 2 4" xfId="18663"/>
    <cellStyle name="Normal 38 4 27 3" xfId="22385"/>
    <cellStyle name="Normal 38 4 27 4" xfId="31761"/>
    <cellStyle name="Normal 38 4 27 5" xfId="35484"/>
    <cellStyle name="Normal 38 4 27 6" xfId="13251"/>
    <cellStyle name="Normal 38 4 28" xfId="3963"/>
    <cellStyle name="Normal 38 4 28 2" xfId="9420"/>
    <cellStyle name="Normal 38 4 28 2 2" xfId="41026"/>
    <cellStyle name="Normal 38 4 28 2 3" xfId="28169"/>
    <cellStyle name="Normal 38 4 28 2 4" xfId="18794"/>
    <cellStyle name="Normal 38 4 28 3" xfId="22516"/>
    <cellStyle name="Normal 38 4 28 4" xfId="31892"/>
    <cellStyle name="Normal 38 4 28 5" xfId="35615"/>
    <cellStyle name="Normal 38 4 28 6" xfId="13382"/>
    <cellStyle name="Normal 38 4 29" xfId="4079"/>
    <cellStyle name="Normal 38 4 29 2" xfId="9535"/>
    <cellStyle name="Normal 38 4 29 2 2" xfId="41141"/>
    <cellStyle name="Normal 38 4 29 2 3" xfId="28284"/>
    <cellStyle name="Normal 38 4 29 2 4" xfId="18909"/>
    <cellStyle name="Normal 38 4 29 3" xfId="22631"/>
    <cellStyle name="Normal 38 4 29 4" xfId="32007"/>
    <cellStyle name="Normal 38 4 29 5" xfId="35730"/>
    <cellStyle name="Normal 38 4 29 6" xfId="13497"/>
    <cellStyle name="Normal 38 4 3" xfId="557"/>
    <cellStyle name="Normal 38 4 3 2" xfId="920"/>
    <cellStyle name="Normal 38 4 3 2 2" xfId="5489"/>
    <cellStyle name="Normal 38 4 3 2 2 2" xfId="6747"/>
    <cellStyle name="Normal 38 4 3 2 2 2 2" xfId="38355"/>
    <cellStyle name="Normal 38 4 3 2 2 2 3" xfId="25498"/>
    <cellStyle name="Normal 38 4 3 2 2 2 4" xfId="16123"/>
    <cellStyle name="Normal 38 4 3 2 2 3" xfId="37097"/>
    <cellStyle name="Normal 38 4 3 2 2 4" xfId="24240"/>
    <cellStyle name="Normal 38 4 3 2 2 5" xfId="14865"/>
    <cellStyle name="Normal 38 4 3 2 3" xfId="6117"/>
    <cellStyle name="Normal 38 4 3 2 3 2" xfId="37725"/>
    <cellStyle name="Normal 38 4 3 2 3 3" xfId="24868"/>
    <cellStyle name="Normal 38 4 3 2 3 4" xfId="15493"/>
    <cellStyle name="Normal 38 4 3 2 4" xfId="4859"/>
    <cellStyle name="Normal 38 4 3 2 4 2" xfId="36471"/>
    <cellStyle name="Normal 38 4 3 2 4 3" xfId="23613"/>
    <cellStyle name="Normal 38 4 3 2 4 4" xfId="14238"/>
    <cellStyle name="Normal 38 4 3 2 5" xfId="32602"/>
    <cellStyle name="Normal 38 4 3 2 6" xfId="23005"/>
    <cellStyle name="Normal 38 4 3 2 7" xfId="10369"/>
    <cellStyle name="Normal 38 4 3 3" xfId="5488"/>
    <cellStyle name="Normal 38 4 3 3 2" xfId="6746"/>
    <cellStyle name="Normal 38 4 3 3 2 2" xfId="38354"/>
    <cellStyle name="Normal 38 4 3 3 2 3" xfId="25497"/>
    <cellStyle name="Normal 38 4 3 3 2 4" xfId="16122"/>
    <cellStyle name="Normal 38 4 3 3 3" xfId="37096"/>
    <cellStyle name="Normal 38 4 3 3 4" xfId="24239"/>
    <cellStyle name="Normal 38 4 3 3 5" xfId="14864"/>
    <cellStyle name="Normal 38 4 3 4" xfId="5849"/>
    <cellStyle name="Normal 38 4 3 4 2" xfId="37457"/>
    <cellStyle name="Normal 38 4 3 4 3" xfId="24600"/>
    <cellStyle name="Normal 38 4 3 4 4" xfId="15225"/>
    <cellStyle name="Normal 38 4 3 5" xfId="4592"/>
    <cellStyle name="Normal 38 4 3 5 2" xfId="36204"/>
    <cellStyle name="Normal 38 4 3 5 3" xfId="23346"/>
    <cellStyle name="Normal 38 4 3 5 4" xfId="13971"/>
    <cellStyle name="Normal 38 4 3 6" xfId="19503"/>
    <cellStyle name="Normal 38 4 3 7" xfId="28879"/>
    <cellStyle name="Normal 38 4 3 8" xfId="32361"/>
    <cellStyle name="Normal 38 4 3 9" xfId="10009"/>
    <cellStyle name="Normal 38 4 30" xfId="4194"/>
    <cellStyle name="Normal 38 4 30 2" xfId="9649"/>
    <cellStyle name="Normal 38 4 30 2 2" xfId="41255"/>
    <cellStyle name="Normal 38 4 30 2 3" xfId="28398"/>
    <cellStyle name="Normal 38 4 30 2 4" xfId="19023"/>
    <cellStyle name="Normal 38 4 30 3" xfId="22745"/>
    <cellStyle name="Normal 38 4 30 4" xfId="32121"/>
    <cellStyle name="Normal 38 4 30 5" xfId="35844"/>
    <cellStyle name="Normal 38 4 30 6" xfId="13611"/>
    <cellStyle name="Normal 38 4 31" xfId="798"/>
    <cellStyle name="Normal 38 4 31 2" xfId="9769"/>
    <cellStyle name="Normal 38 4 31 2 2" xfId="41375"/>
    <cellStyle name="Normal 38 4 31 2 3" xfId="28518"/>
    <cellStyle name="Normal 38 4 31 2 4" xfId="19143"/>
    <cellStyle name="Normal 38 4 31 3" xfId="22865"/>
    <cellStyle name="Normal 38 4 31 4" xfId="28759"/>
    <cellStyle name="Normal 38 4 31 5" xfId="32723"/>
    <cellStyle name="Normal 38 4 31 6" xfId="10249"/>
    <cellStyle name="Normal 38 4 32" xfId="677"/>
    <cellStyle name="Normal 38 4 32 2" xfId="7077"/>
    <cellStyle name="Normal 38 4 32 2 2" xfId="38683"/>
    <cellStyle name="Normal 38 4 32 2 3" xfId="25826"/>
    <cellStyle name="Normal 38 4 32 2 4" xfId="16451"/>
    <cellStyle name="Normal 38 4 32 3" xfId="19383"/>
    <cellStyle name="Normal 38 4 32 4" xfId="10129"/>
    <cellStyle name="Normal 38 4 33" xfId="4355"/>
    <cellStyle name="Normal 38 4 33 2" xfId="35967"/>
    <cellStyle name="Normal 38 4 33 3" xfId="23109"/>
    <cellStyle name="Normal 38 4 33 4" xfId="13734"/>
    <cellStyle name="Normal 38 4 34" xfId="19263"/>
    <cellStyle name="Normal 38 4 35" xfId="28639"/>
    <cellStyle name="Normal 38 4 36" xfId="32241"/>
    <cellStyle name="Normal 38 4 37" xfId="9889"/>
    <cellStyle name="Normal 38 4 4" xfId="1074"/>
    <cellStyle name="Normal 38 4 4 2" xfId="5490"/>
    <cellStyle name="Normal 38 4 4 2 2" xfId="6748"/>
    <cellStyle name="Normal 38 4 4 2 2 2" xfId="38356"/>
    <cellStyle name="Normal 38 4 4 2 2 3" xfId="25499"/>
    <cellStyle name="Normal 38 4 4 2 2 4" xfId="16124"/>
    <cellStyle name="Normal 38 4 4 2 3" xfId="37098"/>
    <cellStyle name="Normal 38 4 4 2 4" xfId="24241"/>
    <cellStyle name="Normal 38 4 4 2 5" xfId="14866"/>
    <cellStyle name="Normal 38 4 4 3" xfId="6118"/>
    <cellStyle name="Normal 38 4 4 3 2" xfId="37726"/>
    <cellStyle name="Normal 38 4 4 3 3" xfId="24869"/>
    <cellStyle name="Normal 38 4 4 3 4" xfId="15494"/>
    <cellStyle name="Normal 38 4 4 4" xfId="4860"/>
    <cellStyle name="Normal 38 4 4 4 2" xfId="36472"/>
    <cellStyle name="Normal 38 4 4 4 3" xfId="23614"/>
    <cellStyle name="Normal 38 4 4 4 4" xfId="14239"/>
    <cellStyle name="Normal 38 4 4 5" xfId="19655"/>
    <cellStyle name="Normal 38 4 4 6" xfId="29031"/>
    <cellStyle name="Normal 38 4 4 7" xfId="32482"/>
    <cellStyle name="Normal 38 4 4 8" xfId="10521"/>
    <cellStyle name="Normal 38 4 5" xfId="1191"/>
    <cellStyle name="Normal 38 4 5 2" xfId="5491"/>
    <cellStyle name="Normal 38 4 5 2 2" xfId="6749"/>
    <cellStyle name="Normal 38 4 5 2 2 2" xfId="38357"/>
    <cellStyle name="Normal 38 4 5 2 2 3" xfId="25500"/>
    <cellStyle name="Normal 38 4 5 2 2 4" xfId="16125"/>
    <cellStyle name="Normal 38 4 5 2 3" xfId="37099"/>
    <cellStyle name="Normal 38 4 5 2 4" xfId="24242"/>
    <cellStyle name="Normal 38 4 5 2 5" xfId="14867"/>
    <cellStyle name="Normal 38 4 5 3" xfId="6214"/>
    <cellStyle name="Normal 38 4 5 3 2" xfId="37822"/>
    <cellStyle name="Normal 38 4 5 3 3" xfId="24965"/>
    <cellStyle name="Normal 38 4 5 3 4" xfId="15590"/>
    <cellStyle name="Normal 38 4 5 4" xfId="4956"/>
    <cellStyle name="Normal 38 4 5 4 2" xfId="36566"/>
    <cellStyle name="Normal 38 4 5 4 3" xfId="23709"/>
    <cellStyle name="Normal 38 4 5 4 4" xfId="14334"/>
    <cellStyle name="Normal 38 4 5 5" xfId="19771"/>
    <cellStyle name="Normal 38 4 5 6" xfId="29147"/>
    <cellStyle name="Normal 38 4 5 7" xfId="32871"/>
    <cellStyle name="Normal 38 4 5 8" xfId="10637"/>
    <cellStyle name="Normal 38 4 6" xfId="1307"/>
    <cellStyle name="Normal 38 4 6 2" xfId="6740"/>
    <cellStyle name="Normal 38 4 6 2 2" xfId="38348"/>
    <cellStyle name="Normal 38 4 6 2 3" xfId="25491"/>
    <cellStyle name="Normal 38 4 6 2 4" xfId="16116"/>
    <cellStyle name="Normal 38 4 6 3" xfId="5482"/>
    <cellStyle name="Normal 38 4 6 3 2" xfId="37090"/>
    <cellStyle name="Normal 38 4 6 3 3" xfId="24233"/>
    <cellStyle name="Normal 38 4 6 3 4" xfId="14858"/>
    <cellStyle name="Normal 38 4 6 4" xfId="19886"/>
    <cellStyle name="Normal 38 4 6 5" xfId="29262"/>
    <cellStyle name="Normal 38 4 6 6" xfId="32986"/>
    <cellStyle name="Normal 38 4 6 7" xfId="10752"/>
    <cellStyle name="Normal 38 4 7" xfId="1423"/>
    <cellStyle name="Normal 38 4 7 2" xfId="7276"/>
    <cellStyle name="Normal 38 4 7 2 2" xfId="38882"/>
    <cellStyle name="Normal 38 4 7 2 3" xfId="26025"/>
    <cellStyle name="Normal 38 4 7 2 4" xfId="16650"/>
    <cellStyle name="Normal 38 4 7 3" xfId="4472"/>
    <cellStyle name="Normal 38 4 7 3 2" xfId="36084"/>
    <cellStyle name="Normal 38 4 7 3 3" xfId="23226"/>
    <cellStyle name="Normal 38 4 7 3 4" xfId="13851"/>
    <cellStyle name="Normal 38 4 7 4" xfId="20001"/>
    <cellStyle name="Normal 38 4 7 5" xfId="29377"/>
    <cellStyle name="Normal 38 4 7 6" xfId="33101"/>
    <cellStyle name="Normal 38 4 7 7" xfId="10867"/>
    <cellStyle name="Normal 38 4 8" xfId="1538"/>
    <cellStyle name="Normal 38 4 8 2" xfId="5726"/>
    <cellStyle name="Normal 38 4 8 2 2" xfId="37334"/>
    <cellStyle name="Normal 38 4 8 2 3" xfId="24477"/>
    <cellStyle name="Normal 38 4 8 2 4" xfId="15102"/>
    <cellStyle name="Normal 38 4 8 3" xfId="20115"/>
    <cellStyle name="Normal 38 4 8 4" xfId="29491"/>
    <cellStyle name="Normal 38 4 8 5" xfId="33215"/>
    <cellStyle name="Normal 38 4 8 6" xfId="10981"/>
    <cellStyle name="Normal 38 4 9" xfId="1653"/>
    <cellStyle name="Normal 38 4 9 2" xfId="7046"/>
    <cellStyle name="Normal 38 4 9 2 2" xfId="38652"/>
    <cellStyle name="Normal 38 4 9 2 3" xfId="25795"/>
    <cellStyle name="Normal 38 4 9 2 4" xfId="16420"/>
    <cellStyle name="Normal 38 4 9 3" xfId="20229"/>
    <cellStyle name="Normal 38 4 9 4" xfId="29605"/>
    <cellStyle name="Normal 38 4 9 5" xfId="33329"/>
    <cellStyle name="Normal 38 4 9 6" xfId="11095"/>
    <cellStyle name="Normal 38 40" xfId="19238"/>
    <cellStyle name="Normal 38 41" xfId="28614"/>
    <cellStyle name="Normal 38 42" xfId="32216"/>
    <cellStyle name="Normal 38 43" xfId="9864"/>
    <cellStyle name="Normal 38 5" xfId="444"/>
    <cellStyle name="Normal 38 5 10" xfId="1775"/>
    <cellStyle name="Normal 38 5 10 2" xfId="7059"/>
    <cellStyle name="Normal 38 5 10 2 2" xfId="38665"/>
    <cellStyle name="Normal 38 5 10 2 3" xfId="25808"/>
    <cellStyle name="Normal 38 5 10 2 4" xfId="16433"/>
    <cellStyle name="Normal 38 5 10 3" xfId="20350"/>
    <cellStyle name="Normal 38 5 10 4" xfId="29726"/>
    <cellStyle name="Normal 38 5 10 5" xfId="33450"/>
    <cellStyle name="Normal 38 5 10 6" xfId="11216"/>
    <cellStyle name="Normal 38 5 11" xfId="1907"/>
    <cellStyle name="Normal 38 5 11 2" xfId="7381"/>
    <cellStyle name="Normal 38 5 11 2 2" xfId="38987"/>
    <cellStyle name="Normal 38 5 11 2 3" xfId="26130"/>
    <cellStyle name="Normal 38 5 11 2 4" xfId="16755"/>
    <cellStyle name="Normal 38 5 11 3" xfId="20477"/>
    <cellStyle name="Normal 38 5 11 4" xfId="29853"/>
    <cellStyle name="Normal 38 5 11 5" xfId="33576"/>
    <cellStyle name="Normal 38 5 11 6" xfId="11343"/>
    <cellStyle name="Normal 38 5 12" xfId="2023"/>
    <cellStyle name="Normal 38 5 12 2" xfId="7496"/>
    <cellStyle name="Normal 38 5 12 2 2" xfId="39102"/>
    <cellStyle name="Normal 38 5 12 2 3" xfId="26245"/>
    <cellStyle name="Normal 38 5 12 2 4" xfId="16870"/>
    <cellStyle name="Normal 38 5 12 3" xfId="20592"/>
    <cellStyle name="Normal 38 5 12 4" xfId="29968"/>
    <cellStyle name="Normal 38 5 12 5" xfId="33691"/>
    <cellStyle name="Normal 38 5 12 6" xfId="11458"/>
    <cellStyle name="Normal 38 5 13" xfId="2197"/>
    <cellStyle name="Normal 38 5 13 2" xfId="7669"/>
    <cellStyle name="Normal 38 5 13 2 2" xfId="39275"/>
    <cellStyle name="Normal 38 5 13 2 3" xfId="26418"/>
    <cellStyle name="Normal 38 5 13 2 4" xfId="17043"/>
    <cellStyle name="Normal 38 5 13 3" xfId="20765"/>
    <cellStyle name="Normal 38 5 13 4" xfId="30141"/>
    <cellStyle name="Normal 38 5 13 5" xfId="33864"/>
    <cellStyle name="Normal 38 5 13 6" xfId="11631"/>
    <cellStyle name="Normal 38 5 14" xfId="2315"/>
    <cellStyle name="Normal 38 5 14 2" xfId="7786"/>
    <cellStyle name="Normal 38 5 14 2 2" xfId="39392"/>
    <cellStyle name="Normal 38 5 14 2 3" xfId="26535"/>
    <cellStyle name="Normal 38 5 14 2 4" xfId="17160"/>
    <cellStyle name="Normal 38 5 14 3" xfId="20882"/>
    <cellStyle name="Normal 38 5 14 4" xfId="30258"/>
    <cellStyle name="Normal 38 5 14 5" xfId="33981"/>
    <cellStyle name="Normal 38 5 14 6" xfId="11748"/>
    <cellStyle name="Normal 38 5 15" xfId="2432"/>
    <cellStyle name="Normal 38 5 15 2" xfId="7902"/>
    <cellStyle name="Normal 38 5 15 2 2" xfId="39508"/>
    <cellStyle name="Normal 38 5 15 2 3" xfId="26651"/>
    <cellStyle name="Normal 38 5 15 2 4" xfId="17276"/>
    <cellStyle name="Normal 38 5 15 3" xfId="20998"/>
    <cellStyle name="Normal 38 5 15 4" xfId="30374"/>
    <cellStyle name="Normal 38 5 15 5" xfId="34097"/>
    <cellStyle name="Normal 38 5 15 6" xfId="11864"/>
    <cellStyle name="Normal 38 5 16" xfId="2551"/>
    <cellStyle name="Normal 38 5 16 2" xfId="8020"/>
    <cellStyle name="Normal 38 5 16 2 2" xfId="39626"/>
    <cellStyle name="Normal 38 5 16 2 3" xfId="26769"/>
    <cellStyle name="Normal 38 5 16 2 4" xfId="17394"/>
    <cellStyle name="Normal 38 5 16 3" xfId="21116"/>
    <cellStyle name="Normal 38 5 16 4" xfId="30492"/>
    <cellStyle name="Normal 38 5 16 5" xfId="34215"/>
    <cellStyle name="Normal 38 5 16 6" xfId="11982"/>
    <cellStyle name="Normal 38 5 17" xfId="2670"/>
    <cellStyle name="Normal 38 5 17 2" xfId="8138"/>
    <cellStyle name="Normal 38 5 17 2 2" xfId="39744"/>
    <cellStyle name="Normal 38 5 17 2 3" xfId="26887"/>
    <cellStyle name="Normal 38 5 17 2 4" xfId="17512"/>
    <cellStyle name="Normal 38 5 17 3" xfId="21234"/>
    <cellStyle name="Normal 38 5 17 4" xfId="30610"/>
    <cellStyle name="Normal 38 5 17 5" xfId="34333"/>
    <cellStyle name="Normal 38 5 17 6" xfId="12100"/>
    <cellStyle name="Normal 38 5 18" xfId="2787"/>
    <cellStyle name="Normal 38 5 18 2" xfId="8254"/>
    <cellStyle name="Normal 38 5 18 2 2" xfId="39860"/>
    <cellStyle name="Normal 38 5 18 2 3" xfId="27003"/>
    <cellStyle name="Normal 38 5 18 2 4" xfId="17628"/>
    <cellStyle name="Normal 38 5 18 3" xfId="21350"/>
    <cellStyle name="Normal 38 5 18 4" xfId="30726"/>
    <cellStyle name="Normal 38 5 18 5" xfId="34449"/>
    <cellStyle name="Normal 38 5 18 6" xfId="12216"/>
    <cellStyle name="Normal 38 5 19" xfId="2905"/>
    <cellStyle name="Normal 38 5 19 2" xfId="8371"/>
    <cellStyle name="Normal 38 5 19 2 2" xfId="39977"/>
    <cellStyle name="Normal 38 5 19 2 3" xfId="27120"/>
    <cellStyle name="Normal 38 5 19 2 4" xfId="17745"/>
    <cellStyle name="Normal 38 5 19 3" xfId="21467"/>
    <cellStyle name="Normal 38 5 19 4" xfId="30843"/>
    <cellStyle name="Normal 38 5 19 5" xfId="34566"/>
    <cellStyle name="Normal 38 5 19 6" xfId="12333"/>
    <cellStyle name="Normal 38 5 2" xfId="513"/>
    <cellStyle name="Normal 38 5 2 10" xfId="1977"/>
    <cellStyle name="Normal 38 5 2 10 2" xfId="7451"/>
    <cellStyle name="Normal 38 5 2 10 2 2" xfId="39057"/>
    <cellStyle name="Normal 38 5 2 10 2 3" xfId="26200"/>
    <cellStyle name="Normal 38 5 2 10 2 4" xfId="16825"/>
    <cellStyle name="Normal 38 5 2 10 3" xfId="20547"/>
    <cellStyle name="Normal 38 5 2 10 4" xfId="29923"/>
    <cellStyle name="Normal 38 5 2 10 5" xfId="33646"/>
    <cellStyle name="Normal 38 5 2 10 6" xfId="11413"/>
    <cellStyle name="Normal 38 5 2 11" xfId="2093"/>
    <cellStyle name="Normal 38 5 2 11 2" xfId="7566"/>
    <cellStyle name="Normal 38 5 2 11 2 2" xfId="39172"/>
    <cellStyle name="Normal 38 5 2 11 2 3" xfId="26315"/>
    <cellStyle name="Normal 38 5 2 11 2 4" xfId="16940"/>
    <cellStyle name="Normal 38 5 2 11 3" xfId="20662"/>
    <cellStyle name="Normal 38 5 2 11 4" xfId="30038"/>
    <cellStyle name="Normal 38 5 2 11 5" xfId="33761"/>
    <cellStyle name="Normal 38 5 2 11 6" xfId="11528"/>
    <cellStyle name="Normal 38 5 2 12" xfId="2267"/>
    <cellStyle name="Normal 38 5 2 12 2" xfId="7739"/>
    <cellStyle name="Normal 38 5 2 12 2 2" xfId="39345"/>
    <cellStyle name="Normal 38 5 2 12 2 3" xfId="26488"/>
    <cellStyle name="Normal 38 5 2 12 2 4" xfId="17113"/>
    <cellStyle name="Normal 38 5 2 12 3" xfId="20835"/>
    <cellStyle name="Normal 38 5 2 12 4" xfId="30211"/>
    <cellStyle name="Normal 38 5 2 12 5" xfId="33934"/>
    <cellStyle name="Normal 38 5 2 12 6" xfId="11701"/>
    <cellStyle name="Normal 38 5 2 13" xfId="2385"/>
    <cellStyle name="Normal 38 5 2 13 2" xfId="7856"/>
    <cellStyle name="Normal 38 5 2 13 2 2" xfId="39462"/>
    <cellStyle name="Normal 38 5 2 13 2 3" xfId="26605"/>
    <cellStyle name="Normal 38 5 2 13 2 4" xfId="17230"/>
    <cellStyle name="Normal 38 5 2 13 3" xfId="20952"/>
    <cellStyle name="Normal 38 5 2 13 4" xfId="30328"/>
    <cellStyle name="Normal 38 5 2 13 5" xfId="34051"/>
    <cellStyle name="Normal 38 5 2 13 6" xfId="11818"/>
    <cellStyle name="Normal 38 5 2 14" xfId="2502"/>
    <cellStyle name="Normal 38 5 2 14 2" xfId="7972"/>
    <cellStyle name="Normal 38 5 2 14 2 2" xfId="39578"/>
    <cellStyle name="Normal 38 5 2 14 2 3" xfId="26721"/>
    <cellStyle name="Normal 38 5 2 14 2 4" xfId="17346"/>
    <cellStyle name="Normal 38 5 2 14 3" xfId="21068"/>
    <cellStyle name="Normal 38 5 2 14 4" xfId="30444"/>
    <cellStyle name="Normal 38 5 2 14 5" xfId="34167"/>
    <cellStyle name="Normal 38 5 2 14 6" xfId="11934"/>
    <cellStyle name="Normal 38 5 2 15" xfId="2621"/>
    <cellStyle name="Normal 38 5 2 15 2" xfId="8090"/>
    <cellStyle name="Normal 38 5 2 15 2 2" xfId="39696"/>
    <cellStyle name="Normal 38 5 2 15 2 3" xfId="26839"/>
    <cellStyle name="Normal 38 5 2 15 2 4" xfId="17464"/>
    <cellStyle name="Normal 38 5 2 15 3" xfId="21186"/>
    <cellStyle name="Normal 38 5 2 15 4" xfId="30562"/>
    <cellStyle name="Normal 38 5 2 15 5" xfId="34285"/>
    <cellStyle name="Normal 38 5 2 15 6" xfId="12052"/>
    <cellStyle name="Normal 38 5 2 16" xfId="2740"/>
    <cellStyle name="Normal 38 5 2 16 2" xfId="8208"/>
    <cellStyle name="Normal 38 5 2 16 2 2" xfId="39814"/>
    <cellStyle name="Normal 38 5 2 16 2 3" xfId="26957"/>
    <cellStyle name="Normal 38 5 2 16 2 4" xfId="17582"/>
    <cellStyle name="Normal 38 5 2 16 3" xfId="21304"/>
    <cellStyle name="Normal 38 5 2 16 4" xfId="30680"/>
    <cellStyle name="Normal 38 5 2 16 5" xfId="34403"/>
    <cellStyle name="Normal 38 5 2 16 6" xfId="12170"/>
    <cellStyle name="Normal 38 5 2 17" xfId="2857"/>
    <cellStyle name="Normal 38 5 2 17 2" xfId="8324"/>
    <cellStyle name="Normal 38 5 2 17 2 2" xfId="39930"/>
    <cellStyle name="Normal 38 5 2 17 2 3" xfId="27073"/>
    <cellStyle name="Normal 38 5 2 17 2 4" xfId="17698"/>
    <cellStyle name="Normal 38 5 2 17 3" xfId="21420"/>
    <cellStyle name="Normal 38 5 2 17 4" xfId="30796"/>
    <cellStyle name="Normal 38 5 2 17 5" xfId="34519"/>
    <cellStyle name="Normal 38 5 2 17 6" xfId="12286"/>
    <cellStyle name="Normal 38 5 2 18" xfId="2975"/>
    <cellStyle name="Normal 38 5 2 18 2" xfId="8441"/>
    <cellStyle name="Normal 38 5 2 18 2 2" xfId="40047"/>
    <cellStyle name="Normal 38 5 2 18 2 3" xfId="27190"/>
    <cellStyle name="Normal 38 5 2 18 2 4" xfId="17815"/>
    <cellStyle name="Normal 38 5 2 18 3" xfId="21537"/>
    <cellStyle name="Normal 38 5 2 18 4" xfId="30913"/>
    <cellStyle name="Normal 38 5 2 18 5" xfId="34636"/>
    <cellStyle name="Normal 38 5 2 18 6" xfId="12403"/>
    <cellStyle name="Normal 38 5 2 19" xfId="3095"/>
    <cellStyle name="Normal 38 5 2 19 2" xfId="8560"/>
    <cellStyle name="Normal 38 5 2 19 2 2" xfId="40166"/>
    <cellStyle name="Normal 38 5 2 19 2 3" xfId="27309"/>
    <cellStyle name="Normal 38 5 2 19 2 4" xfId="17934"/>
    <cellStyle name="Normal 38 5 2 19 3" xfId="21656"/>
    <cellStyle name="Normal 38 5 2 19 4" xfId="31032"/>
    <cellStyle name="Normal 38 5 2 19 5" xfId="34755"/>
    <cellStyle name="Normal 38 5 2 19 6" xfId="12522"/>
    <cellStyle name="Normal 38 5 2 2" xfId="634"/>
    <cellStyle name="Normal 38 5 2 2 2" xfId="988"/>
    <cellStyle name="Normal 38 5 2 2 2 2" xfId="5495"/>
    <cellStyle name="Normal 38 5 2 2 2 2 2" xfId="6753"/>
    <cellStyle name="Normal 38 5 2 2 2 2 2 2" xfId="38361"/>
    <cellStyle name="Normal 38 5 2 2 2 2 2 3" xfId="25504"/>
    <cellStyle name="Normal 38 5 2 2 2 2 2 4" xfId="16129"/>
    <cellStyle name="Normal 38 5 2 2 2 2 3" xfId="37103"/>
    <cellStyle name="Normal 38 5 2 2 2 2 4" xfId="24246"/>
    <cellStyle name="Normal 38 5 2 2 2 2 5" xfId="14871"/>
    <cellStyle name="Normal 38 5 2 2 2 3" xfId="6119"/>
    <cellStyle name="Normal 38 5 2 2 2 3 2" xfId="37727"/>
    <cellStyle name="Normal 38 5 2 2 2 3 3" xfId="24870"/>
    <cellStyle name="Normal 38 5 2 2 2 3 4" xfId="15495"/>
    <cellStyle name="Normal 38 5 2 2 2 4" xfId="4861"/>
    <cellStyle name="Normal 38 5 2 2 2 4 2" xfId="36473"/>
    <cellStyle name="Normal 38 5 2 2 2 4 3" xfId="23615"/>
    <cellStyle name="Normal 38 5 2 2 2 4 4" xfId="14240"/>
    <cellStyle name="Normal 38 5 2 2 2 5" xfId="32679"/>
    <cellStyle name="Normal 38 5 2 2 2 6" xfId="23012"/>
    <cellStyle name="Normal 38 5 2 2 2 7" xfId="10436"/>
    <cellStyle name="Normal 38 5 2 2 3" xfId="5494"/>
    <cellStyle name="Normal 38 5 2 2 3 2" xfId="6752"/>
    <cellStyle name="Normal 38 5 2 2 3 2 2" xfId="38360"/>
    <cellStyle name="Normal 38 5 2 2 3 2 3" xfId="25503"/>
    <cellStyle name="Normal 38 5 2 2 3 2 4" xfId="16128"/>
    <cellStyle name="Normal 38 5 2 2 3 3" xfId="37102"/>
    <cellStyle name="Normal 38 5 2 2 3 4" xfId="24245"/>
    <cellStyle name="Normal 38 5 2 2 3 5" xfId="14870"/>
    <cellStyle name="Normal 38 5 2 2 4" xfId="5917"/>
    <cellStyle name="Normal 38 5 2 2 4 2" xfId="37525"/>
    <cellStyle name="Normal 38 5 2 2 4 3" xfId="24668"/>
    <cellStyle name="Normal 38 5 2 2 4 4" xfId="15293"/>
    <cellStyle name="Normal 38 5 2 2 5" xfId="4659"/>
    <cellStyle name="Normal 38 5 2 2 5 2" xfId="36271"/>
    <cellStyle name="Normal 38 5 2 2 5 3" xfId="23413"/>
    <cellStyle name="Normal 38 5 2 2 5 4" xfId="14038"/>
    <cellStyle name="Normal 38 5 2 2 6" xfId="19570"/>
    <cellStyle name="Normal 38 5 2 2 7" xfId="28946"/>
    <cellStyle name="Normal 38 5 2 2 8" xfId="32438"/>
    <cellStyle name="Normal 38 5 2 2 9" xfId="10086"/>
    <cellStyle name="Normal 38 5 2 20" xfId="3210"/>
    <cellStyle name="Normal 38 5 2 20 2" xfId="8674"/>
    <cellStyle name="Normal 38 5 2 20 2 2" xfId="40280"/>
    <cellStyle name="Normal 38 5 2 20 2 3" xfId="27423"/>
    <cellStyle name="Normal 38 5 2 20 2 4" xfId="18048"/>
    <cellStyle name="Normal 38 5 2 20 3" xfId="21770"/>
    <cellStyle name="Normal 38 5 2 20 4" xfId="31146"/>
    <cellStyle name="Normal 38 5 2 20 5" xfId="34869"/>
    <cellStyle name="Normal 38 5 2 20 6" xfId="12636"/>
    <cellStyle name="Normal 38 5 2 21" xfId="3325"/>
    <cellStyle name="Normal 38 5 2 21 2" xfId="8788"/>
    <cellStyle name="Normal 38 5 2 21 2 2" xfId="40394"/>
    <cellStyle name="Normal 38 5 2 21 2 3" xfId="27537"/>
    <cellStyle name="Normal 38 5 2 21 2 4" xfId="18162"/>
    <cellStyle name="Normal 38 5 2 21 3" xfId="21884"/>
    <cellStyle name="Normal 38 5 2 21 4" xfId="31260"/>
    <cellStyle name="Normal 38 5 2 21 5" xfId="34983"/>
    <cellStyle name="Normal 38 5 2 21 6" xfId="12750"/>
    <cellStyle name="Normal 38 5 2 22" xfId="3440"/>
    <cellStyle name="Normal 38 5 2 22 2" xfId="8902"/>
    <cellStyle name="Normal 38 5 2 22 2 2" xfId="40508"/>
    <cellStyle name="Normal 38 5 2 22 2 3" xfId="27651"/>
    <cellStyle name="Normal 38 5 2 22 2 4" xfId="18276"/>
    <cellStyle name="Normal 38 5 2 22 3" xfId="21998"/>
    <cellStyle name="Normal 38 5 2 22 4" xfId="31374"/>
    <cellStyle name="Normal 38 5 2 22 5" xfId="35097"/>
    <cellStyle name="Normal 38 5 2 22 6" xfId="12864"/>
    <cellStyle name="Normal 38 5 2 23" xfId="3555"/>
    <cellStyle name="Normal 38 5 2 23 2" xfId="9016"/>
    <cellStyle name="Normal 38 5 2 23 2 2" xfId="40622"/>
    <cellStyle name="Normal 38 5 2 23 2 3" xfId="27765"/>
    <cellStyle name="Normal 38 5 2 23 2 4" xfId="18390"/>
    <cellStyle name="Normal 38 5 2 23 3" xfId="22112"/>
    <cellStyle name="Normal 38 5 2 23 4" xfId="31488"/>
    <cellStyle name="Normal 38 5 2 23 5" xfId="35211"/>
    <cellStyle name="Normal 38 5 2 23 6" xfId="12978"/>
    <cellStyle name="Normal 38 5 2 24" xfId="3670"/>
    <cellStyle name="Normal 38 5 2 24 2" xfId="9130"/>
    <cellStyle name="Normal 38 5 2 24 2 2" xfId="40736"/>
    <cellStyle name="Normal 38 5 2 24 2 3" xfId="27879"/>
    <cellStyle name="Normal 38 5 2 24 2 4" xfId="18504"/>
    <cellStyle name="Normal 38 5 2 24 3" xfId="22226"/>
    <cellStyle name="Normal 38 5 2 24 4" xfId="31602"/>
    <cellStyle name="Normal 38 5 2 24 5" xfId="35325"/>
    <cellStyle name="Normal 38 5 2 24 6" xfId="13092"/>
    <cellStyle name="Normal 38 5 2 25" xfId="3788"/>
    <cellStyle name="Normal 38 5 2 25 2" xfId="9247"/>
    <cellStyle name="Normal 38 5 2 25 2 2" xfId="40853"/>
    <cellStyle name="Normal 38 5 2 25 2 3" xfId="27996"/>
    <cellStyle name="Normal 38 5 2 25 2 4" xfId="18621"/>
    <cellStyle name="Normal 38 5 2 25 3" xfId="22343"/>
    <cellStyle name="Normal 38 5 2 25 4" xfId="31719"/>
    <cellStyle name="Normal 38 5 2 25 5" xfId="35442"/>
    <cellStyle name="Normal 38 5 2 25 6" xfId="13209"/>
    <cellStyle name="Normal 38 5 2 26" xfId="3908"/>
    <cellStyle name="Normal 38 5 2 26 2" xfId="9366"/>
    <cellStyle name="Normal 38 5 2 26 2 2" xfId="40972"/>
    <cellStyle name="Normal 38 5 2 26 2 3" xfId="28115"/>
    <cellStyle name="Normal 38 5 2 26 2 4" xfId="18740"/>
    <cellStyle name="Normal 38 5 2 26 3" xfId="22462"/>
    <cellStyle name="Normal 38 5 2 26 4" xfId="31838"/>
    <cellStyle name="Normal 38 5 2 26 5" xfId="35561"/>
    <cellStyle name="Normal 38 5 2 26 6" xfId="13328"/>
    <cellStyle name="Normal 38 5 2 27" xfId="4040"/>
    <cellStyle name="Normal 38 5 2 27 2" xfId="9497"/>
    <cellStyle name="Normal 38 5 2 27 2 2" xfId="41103"/>
    <cellStyle name="Normal 38 5 2 27 2 3" xfId="28246"/>
    <cellStyle name="Normal 38 5 2 27 2 4" xfId="18871"/>
    <cellStyle name="Normal 38 5 2 27 3" xfId="22593"/>
    <cellStyle name="Normal 38 5 2 27 4" xfId="31969"/>
    <cellStyle name="Normal 38 5 2 27 5" xfId="35692"/>
    <cellStyle name="Normal 38 5 2 27 6" xfId="13459"/>
    <cellStyle name="Normal 38 5 2 28" xfId="4156"/>
    <cellStyle name="Normal 38 5 2 28 2" xfId="9612"/>
    <cellStyle name="Normal 38 5 2 28 2 2" xfId="41218"/>
    <cellStyle name="Normal 38 5 2 28 2 3" xfId="28361"/>
    <cellStyle name="Normal 38 5 2 28 2 4" xfId="18986"/>
    <cellStyle name="Normal 38 5 2 28 3" xfId="22708"/>
    <cellStyle name="Normal 38 5 2 28 4" xfId="32084"/>
    <cellStyle name="Normal 38 5 2 28 5" xfId="35807"/>
    <cellStyle name="Normal 38 5 2 28 6" xfId="13574"/>
    <cellStyle name="Normal 38 5 2 29" xfId="4271"/>
    <cellStyle name="Normal 38 5 2 29 2" xfId="9726"/>
    <cellStyle name="Normal 38 5 2 29 2 2" xfId="41332"/>
    <cellStyle name="Normal 38 5 2 29 2 3" xfId="28475"/>
    <cellStyle name="Normal 38 5 2 29 2 4" xfId="19100"/>
    <cellStyle name="Normal 38 5 2 29 3" xfId="22822"/>
    <cellStyle name="Normal 38 5 2 29 4" xfId="32198"/>
    <cellStyle name="Normal 38 5 2 29 5" xfId="35921"/>
    <cellStyle name="Normal 38 5 2 29 6" xfId="13688"/>
    <cellStyle name="Normal 38 5 2 3" xfId="1151"/>
    <cellStyle name="Normal 38 5 2 3 2" xfId="5496"/>
    <cellStyle name="Normal 38 5 2 3 2 2" xfId="6754"/>
    <cellStyle name="Normal 38 5 2 3 2 2 2" xfId="38362"/>
    <cellStyle name="Normal 38 5 2 3 2 2 3" xfId="25505"/>
    <cellStyle name="Normal 38 5 2 3 2 2 4" xfId="16130"/>
    <cellStyle name="Normal 38 5 2 3 2 3" xfId="37104"/>
    <cellStyle name="Normal 38 5 2 3 2 4" xfId="24247"/>
    <cellStyle name="Normal 38 5 2 3 2 5" xfId="14872"/>
    <cellStyle name="Normal 38 5 2 3 3" xfId="6120"/>
    <cellStyle name="Normal 38 5 2 3 3 2" xfId="37728"/>
    <cellStyle name="Normal 38 5 2 3 3 3" xfId="24871"/>
    <cellStyle name="Normal 38 5 2 3 3 4" xfId="15496"/>
    <cellStyle name="Normal 38 5 2 3 4" xfId="4862"/>
    <cellStyle name="Normal 38 5 2 3 4 2" xfId="36474"/>
    <cellStyle name="Normal 38 5 2 3 4 3" xfId="23616"/>
    <cellStyle name="Normal 38 5 2 3 4 4" xfId="14241"/>
    <cellStyle name="Normal 38 5 2 3 5" xfId="19732"/>
    <cellStyle name="Normal 38 5 2 3 6" xfId="29108"/>
    <cellStyle name="Normal 38 5 2 3 7" xfId="32559"/>
    <cellStyle name="Normal 38 5 2 3 8" xfId="10598"/>
    <cellStyle name="Normal 38 5 2 30" xfId="875"/>
    <cellStyle name="Normal 38 5 2 30 2" xfId="9846"/>
    <cellStyle name="Normal 38 5 2 30 2 2" xfId="41452"/>
    <cellStyle name="Normal 38 5 2 30 2 3" xfId="28595"/>
    <cellStyle name="Normal 38 5 2 30 2 4" xfId="19220"/>
    <cellStyle name="Normal 38 5 2 30 3" xfId="22942"/>
    <cellStyle name="Normal 38 5 2 30 4" xfId="28836"/>
    <cellStyle name="Normal 38 5 2 30 5" xfId="32800"/>
    <cellStyle name="Normal 38 5 2 30 6" xfId="10326"/>
    <cellStyle name="Normal 38 5 2 31" xfId="754"/>
    <cellStyle name="Normal 38 5 2 31 2" xfId="7020"/>
    <cellStyle name="Normal 38 5 2 31 2 2" xfId="38626"/>
    <cellStyle name="Normal 38 5 2 31 2 3" xfId="25769"/>
    <cellStyle name="Normal 38 5 2 31 2 4" xfId="16394"/>
    <cellStyle name="Normal 38 5 2 31 3" xfId="19460"/>
    <cellStyle name="Normal 38 5 2 31 4" xfId="10206"/>
    <cellStyle name="Normal 38 5 2 32" xfId="4432"/>
    <cellStyle name="Normal 38 5 2 32 2" xfId="36044"/>
    <cellStyle name="Normal 38 5 2 32 3" xfId="23186"/>
    <cellStyle name="Normal 38 5 2 32 4" xfId="13811"/>
    <cellStyle name="Normal 38 5 2 33" xfId="19340"/>
    <cellStyle name="Normal 38 5 2 34" xfId="28716"/>
    <cellStyle name="Normal 38 5 2 35" xfId="32318"/>
    <cellStyle name="Normal 38 5 2 36" xfId="9966"/>
    <cellStyle name="Normal 38 5 2 4" xfId="1268"/>
    <cellStyle name="Normal 38 5 2 4 2" xfId="5497"/>
    <cellStyle name="Normal 38 5 2 4 2 2" xfId="6755"/>
    <cellStyle name="Normal 38 5 2 4 2 2 2" xfId="38363"/>
    <cellStyle name="Normal 38 5 2 4 2 2 3" xfId="25506"/>
    <cellStyle name="Normal 38 5 2 4 2 2 4" xfId="16131"/>
    <cellStyle name="Normal 38 5 2 4 2 3" xfId="37105"/>
    <cellStyle name="Normal 38 5 2 4 2 4" xfId="24248"/>
    <cellStyle name="Normal 38 5 2 4 2 5" xfId="14873"/>
    <cellStyle name="Normal 38 5 2 4 3" xfId="6291"/>
    <cellStyle name="Normal 38 5 2 4 3 2" xfId="37899"/>
    <cellStyle name="Normal 38 5 2 4 3 3" xfId="25042"/>
    <cellStyle name="Normal 38 5 2 4 3 4" xfId="15667"/>
    <cellStyle name="Normal 38 5 2 4 4" xfId="5033"/>
    <cellStyle name="Normal 38 5 2 4 4 2" xfId="36643"/>
    <cellStyle name="Normal 38 5 2 4 4 3" xfId="23786"/>
    <cellStyle name="Normal 38 5 2 4 4 4" xfId="14411"/>
    <cellStyle name="Normal 38 5 2 4 5" xfId="19848"/>
    <cellStyle name="Normal 38 5 2 4 6" xfId="29224"/>
    <cellStyle name="Normal 38 5 2 4 7" xfId="32948"/>
    <cellStyle name="Normal 38 5 2 4 8" xfId="10714"/>
    <cellStyle name="Normal 38 5 2 5" xfId="1384"/>
    <cellStyle name="Normal 38 5 2 5 2" xfId="6751"/>
    <cellStyle name="Normal 38 5 2 5 2 2" xfId="38359"/>
    <cellStyle name="Normal 38 5 2 5 2 3" xfId="25502"/>
    <cellStyle name="Normal 38 5 2 5 2 4" xfId="16127"/>
    <cellStyle name="Normal 38 5 2 5 3" xfId="5493"/>
    <cellStyle name="Normal 38 5 2 5 3 2" xfId="37101"/>
    <cellStyle name="Normal 38 5 2 5 3 3" xfId="24244"/>
    <cellStyle name="Normal 38 5 2 5 3 4" xfId="14869"/>
    <cellStyle name="Normal 38 5 2 5 4" xfId="19963"/>
    <cellStyle name="Normal 38 5 2 5 5" xfId="29339"/>
    <cellStyle name="Normal 38 5 2 5 6" xfId="33063"/>
    <cellStyle name="Normal 38 5 2 5 7" xfId="10829"/>
    <cellStyle name="Normal 38 5 2 6" xfId="1500"/>
    <cellStyle name="Normal 38 5 2 6 2" xfId="6925"/>
    <cellStyle name="Normal 38 5 2 6 2 2" xfId="38533"/>
    <cellStyle name="Normal 38 5 2 6 2 3" xfId="25676"/>
    <cellStyle name="Normal 38 5 2 6 2 4" xfId="16301"/>
    <cellStyle name="Normal 38 5 2 6 3" xfId="4549"/>
    <cellStyle name="Normal 38 5 2 6 3 2" xfId="36161"/>
    <cellStyle name="Normal 38 5 2 6 3 3" xfId="23303"/>
    <cellStyle name="Normal 38 5 2 6 3 4" xfId="13928"/>
    <cellStyle name="Normal 38 5 2 6 4" xfId="20078"/>
    <cellStyle name="Normal 38 5 2 6 5" xfId="29454"/>
    <cellStyle name="Normal 38 5 2 6 6" xfId="33178"/>
    <cellStyle name="Normal 38 5 2 6 7" xfId="10944"/>
    <cellStyle name="Normal 38 5 2 7" xfId="1615"/>
    <cellStyle name="Normal 38 5 2 7 2" xfId="5803"/>
    <cellStyle name="Normal 38 5 2 7 2 2" xfId="37411"/>
    <cellStyle name="Normal 38 5 2 7 2 3" xfId="24554"/>
    <cellStyle name="Normal 38 5 2 7 2 4" xfId="15179"/>
    <cellStyle name="Normal 38 5 2 7 3" xfId="20192"/>
    <cellStyle name="Normal 38 5 2 7 4" xfId="29568"/>
    <cellStyle name="Normal 38 5 2 7 5" xfId="33292"/>
    <cellStyle name="Normal 38 5 2 7 6" xfId="11058"/>
    <cellStyle name="Normal 38 5 2 8" xfId="1730"/>
    <cellStyle name="Normal 38 5 2 8 2" xfId="7173"/>
    <cellStyle name="Normal 38 5 2 8 2 2" xfId="38779"/>
    <cellStyle name="Normal 38 5 2 8 2 3" xfId="25922"/>
    <cellStyle name="Normal 38 5 2 8 2 4" xfId="16547"/>
    <cellStyle name="Normal 38 5 2 8 3" xfId="20306"/>
    <cellStyle name="Normal 38 5 2 8 4" xfId="29682"/>
    <cellStyle name="Normal 38 5 2 8 5" xfId="33406"/>
    <cellStyle name="Normal 38 5 2 8 6" xfId="11172"/>
    <cellStyle name="Normal 38 5 2 9" xfId="1845"/>
    <cellStyle name="Normal 38 5 2 9 2" xfId="5688"/>
    <cellStyle name="Normal 38 5 2 9 2 2" xfId="37296"/>
    <cellStyle name="Normal 38 5 2 9 2 3" xfId="24439"/>
    <cellStyle name="Normal 38 5 2 9 2 4" xfId="15064"/>
    <cellStyle name="Normal 38 5 2 9 3" xfId="20420"/>
    <cellStyle name="Normal 38 5 2 9 4" xfId="29796"/>
    <cellStyle name="Normal 38 5 2 9 5" xfId="33520"/>
    <cellStyle name="Normal 38 5 2 9 6" xfId="11286"/>
    <cellStyle name="Normal 38 5 20" xfId="3025"/>
    <cellStyle name="Normal 38 5 20 2" xfId="8490"/>
    <cellStyle name="Normal 38 5 20 2 2" xfId="40096"/>
    <cellStyle name="Normal 38 5 20 2 3" xfId="27239"/>
    <cellStyle name="Normal 38 5 20 2 4" xfId="17864"/>
    <cellStyle name="Normal 38 5 20 3" xfId="21586"/>
    <cellStyle name="Normal 38 5 20 4" xfId="30962"/>
    <cellStyle name="Normal 38 5 20 5" xfId="34685"/>
    <cellStyle name="Normal 38 5 20 6" xfId="12452"/>
    <cellStyle name="Normal 38 5 21" xfId="3140"/>
    <cellStyle name="Normal 38 5 21 2" xfId="8604"/>
    <cellStyle name="Normal 38 5 21 2 2" xfId="40210"/>
    <cellStyle name="Normal 38 5 21 2 3" xfId="27353"/>
    <cellStyle name="Normal 38 5 21 2 4" xfId="17978"/>
    <cellStyle name="Normal 38 5 21 3" xfId="21700"/>
    <cellStyle name="Normal 38 5 21 4" xfId="31076"/>
    <cellStyle name="Normal 38 5 21 5" xfId="34799"/>
    <cellStyle name="Normal 38 5 21 6" xfId="12566"/>
    <cellStyle name="Normal 38 5 22" xfId="3255"/>
    <cellStyle name="Normal 38 5 22 2" xfId="8718"/>
    <cellStyle name="Normal 38 5 22 2 2" xfId="40324"/>
    <cellStyle name="Normal 38 5 22 2 3" xfId="27467"/>
    <cellStyle name="Normal 38 5 22 2 4" xfId="18092"/>
    <cellStyle name="Normal 38 5 22 3" xfId="21814"/>
    <cellStyle name="Normal 38 5 22 4" xfId="31190"/>
    <cellStyle name="Normal 38 5 22 5" xfId="34913"/>
    <cellStyle name="Normal 38 5 22 6" xfId="12680"/>
    <cellStyle name="Normal 38 5 23" xfId="3370"/>
    <cellStyle name="Normal 38 5 23 2" xfId="8832"/>
    <cellStyle name="Normal 38 5 23 2 2" xfId="40438"/>
    <cellStyle name="Normal 38 5 23 2 3" xfId="27581"/>
    <cellStyle name="Normal 38 5 23 2 4" xfId="18206"/>
    <cellStyle name="Normal 38 5 23 3" xfId="21928"/>
    <cellStyle name="Normal 38 5 23 4" xfId="31304"/>
    <cellStyle name="Normal 38 5 23 5" xfId="35027"/>
    <cellStyle name="Normal 38 5 23 6" xfId="12794"/>
    <cellStyle name="Normal 38 5 24" xfId="3485"/>
    <cellStyle name="Normal 38 5 24 2" xfId="8946"/>
    <cellStyle name="Normal 38 5 24 2 2" xfId="40552"/>
    <cellStyle name="Normal 38 5 24 2 3" xfId="27695"/>
    <cellStyle name="Normal 38 5 24 2 4" xfId="18320"/>
    <cellStyle name="Normal 38 5 24 3" xfId="22042"/>
    <cellStyle name="Normal 38 5 24 4" xfId="31418"/>
    <cellStyle name="Normal 38 5 24 5" xfId="35141"/>
    <cellStyle name="Normal 38 5 24 6" xfId="12908"/>
    <cellStyle name="Normal 38 5 25" xfId="3600"/>
    <cellStyle name="Normal 38 5 25 2" xfId="9060"/>
    <cellStyle name="Normal 38 5 25 2 2" xfId="40666"/>
    <cellStyle name="Normal 38 5 25 2 3" xfId="27809"/>
    <cellStyle name="Normal 38 5 25 2 4" xfId="18434"/>
    <cellStyle name="Normal 38 5 25 3" xfId="22156"/>
    <cellStyle name="Normal 38 5 25 4" xfId="31532"/>
    <cellStyle name="Normal 38 5 25 5" xfId="35255"/>
    <cellStyle name="Normal 38 5 25 6" xfId="13022"/>
    <cellStyle name="Normal 38 5 26" xfId="3718"/>
    <cellStyle name="Normal 38 5 26 2" xfId="9177"/>
    <cellStyle name="Normal 38 5 26 2 2" xfId="40783"/>
    <cellStyle name="Normal 38 5 26 2 3" xfId="27926"/>
    <cellStyle name="Normal 38 5 26 2 4" xfId="18551"/>
    <cellStyle name="Normal 38 5 26 3" xfId="22273"/>
    <cellStyle name="Normal 38 5 26 4" xfId="31649"/>
    <cellStyle name="Normal 38 5 26 5" xfId="35372"/>
    <cellStyle name="Normal 38 5 26 6" xfId="13139"/>
    <cellStyle name="Normal 38 5 27" xfId="3838"/>
    <cellStyle name="Normal 38 5 27 2" xfId="9296"/>
    <cellStyle name="Normal 38 5 27 2 2" xfId="40902"/>
    <cellStyle name="Normal 38 5 27 2 3" xfId="28045"/>
    <cellStyle name="Normal 38 5 27 2 4" xfId="18670"/>
    <cellStyle name="Normal 38 5 27 3" xfId="22392"/>
    <cellStyle name="Normal 38 5 27 4" xfId="31768"/>
    <cellStyle name="Normal 38 5 27 5" xfId="35491"/>
    <cellStyle name="Normal 38 5 27 6" xfId="13258"/>
    <cellStyle name="Normal 38 5 28" xfId="3970"/>
    <cellStyle name="Normal 38 5 28 2" xfId="9427"/>
    <cellStyle name="Normal 38 5 28 2 2" xfId="41033"/>
    <cellStyle name="Normal 38 5 28 2 3" xfId="28176"/>
    <cellStyle name="Normal 38 5 28 2 4" xfId="18801"/>
    <cellStyle name="Normal 38 5 28 3" xfId="22523"/>
    <cellStyle name="Normal 38 5 28 4" xfId="31899"/>
    <cellStyle name="Normal 38 5 28 5" xfId="35622"/>
    <cellStyle name="Normal 38 5 28 6" xfId="13389"/>
    <cellStyle name="Normal 38 5 29" xfId="4086"/>
    <cellStyle name="Normal 38 5 29 2" xfId="9542"/>
    <cellStyle name="Normal 38 5 29 2 2" xfId="41148"/>
    <cellStyle name="Normal 38 5 29 2 3" xfId="28291"/>
    <cellStyle name="Normal 38 5 29 2 4" xfId="18916"/>
    <cellStyle name="Normal 38 5 29 3" xfId="22638"/>
    <cellStyle name="Normal 38 5 29 4" xfId="32014"/>
    <cellStyle name="Normal 38 5 29 5" xfId="35737"/>
    <cellStyle name="Normal 38 5 29 6" xfId="13504"/>
    <cellStyle name="Normal 38 5 3" xfId="564"/>
    <cellStyle name="Normal 38 5 3 2" xfId="927"/>
    <cellStyle name="Normal 38 5 3 2 2" xfId="5499"/>
    <cellStyle name="Normal 38 5 3 2 2 2" xfId="6757"/>
    <cellStyle name="Normal 38 5 3 2 2 2 2" xfId="38365"/>
    <cellStyle name="Normal 38 5 3 2 2 2 3" xfId="25508"/>
    <cellStyle name="Normal 38 5 3 2 2 2 4" xfId="16133"/>
    <cellStyle name="Normal 38 5 3 2 2 3" xfId="37107"/>
    <cellStyle name="Normal 38 5 3 2 2 4" xfId="24250"/>
    <cellStyle name="Normal 38 5 3 2 2 5" xfId="14875"/>
    <cellStyle name="Normal 38 5 3 2 3" xfId="6121"/>
    <cellStyle name="Normal 38 5 3 2 3 2" xfId="37729"/>
    <cellStyle name="Normal 38 5 3 2 3 3" xfId="24872"/>
    <cellStyle name="Normal 38 5 3 2 3 4" xfId="15497"/>
    <cellStyle name="Normal 38 5 3 2 4" xfId="4863"/>
    <cellStyle name="Normal 38 5 3 2 4 2" xfId="36475"/>
    <cellStyle name="Normal 38 5 3 2 4 3" xfId="23617"/>
    <cellStyle name="Normal 38 5 3 2 4 4" xfId="14242"/>
    <cellStyle name="Normal 38 5 3 2 5" xfId="32609"/>
    <cellStyle name="Normal 38 5 3 2 6" xfId="23015"/>
    <cellStyle name="Normal 38 5 3 2 7" xfId="10376"/>
    <cellStyle name="Normal 38 5 3 3" xfId="5498"/>
    <cellStyle name="Normal 38 5 3 3 2" xfId="6756"/>
    <cellStyle name="Normal 38 5 3 3 2 2" xfId="38364"/>
    <cellStyle name="Normal 38 5 3 3 2 3" xfId="25507"/>
    <cellStyle name="Normal 38 5 3 3 2 4" xfId="16132"/>
    <cellStyle name="Normal 38 5 3 3 3" xfId="37106"/>
    <cellStyle name="Normal 38 5 3 3 4" xfId="24249"/>
    <cellStyle name="Normal 38 5 3 3 5" xfId="14874"/>
    <cellStyle name="Normal 38 5 3 4" xfId="5856"/>
    <cellStyle name="Normal 38 5 3 4 2" xfId="37464"/>
    <cellStyle name="Normal 38 5 3 4 3" xfId="24607"/>
    <cellStyle name="Normal 38 5 3 4 4" xfId="15232"/>
    <cellStyle name="Normal 38 5 3 5" xfId="4599"/>
    <cellStyle name="Normal 38 5 3 5 2" xfId="36211"/>
    <cellStyle name="Normal 38 5 3 5 3" xfId="23353"/>
    <cellStyle name="Normal 38 5 3 5 4" xfId="13978"/>
    <cellStyle name="Normal 38 5 3 6" xfId="19510"/>
    <cellStyle name="Normal 38 5 3 7" xfId="28886"/>
    <cellStyle name="Normal 38 5 3 8" xfId="32368"/>
    <cellStyle name="Normal 38 5 3 9" xfId="10016"/>
    <cellStyle name="Normal 38 5 30" xfId="4201"/>
    <cellStyle name="Normal 38 5 30 2" xfId="9656"/>
    <cellStyle name="Normal 38 5 30 2 2" xfId="41262"/>
    <cellStyle name="Normal 38 5 30 2 3" xfId="28405"/>
    <cellStyle name="Normal 38 5 30 2 4" xfId="19030"/>
    <cellStyle name="Normal 38 5 30 3" xfId="22752"/>
    <cellStyle name="Normal 38 5 30 4" xfId="32128"/>
    <cellStyle name="Normal 38 5 30 5" xfId="35851"/>
    <cellStyle name="Normal 38 5 30 6" xfId="13618"/>
    <cellStyle name="Normal 38 5 31" xfId="805"/>
    <cellStyle name="Normal 38 5 31 2" xfId="9776"/>
    <cellStyle name="Normal 38 5 31 2 2" xfId="41382"/>
    <cellStyle name="Normal 38 5 31 2 3" xfId="28525"/>
    <cellStyle name="Normal 38 5 31 2 4" xfId="19150"/>
    <cellStyle name="Normal 38 5 31 3" xfId="22872"/>
    <cellStyle name="Normal 38 5 31 4" xfId="28766"/>
    <cellStyle name="Normal 38 5 31 5" xfId="32730"/>
    <cellStyle name="Normal 38 5 31 6" xfId="10256"/>
    <cellStyle name="Normal 38 5 32" xfId="684"/>
    <cellStyle name="Normal 38 5 32 2" xfId="7109"/>
    <cellStyle name="Normal 38 5 32 2 2" xfId="38715"/>
    <cellStyle name="Normal 38 5 32 2 3" xfId="25858"/>
    <cellStyle name="Normal 38 5 32 2 4" xfId="16483"/>
    <cellStyle name="Normal 38 5 32 3" xfId="19390"/>
    <cellStyle name="Normal 38 5 32 4" xfId="10136"/>
    <cellStyle name="Normal 38 5 33" xfId="4362"/>
    <cellStyle name="Normal 38 5 33 2" xfId="35974"/>
    <cellStyle name="Normal 38 5 33 3" xfId="23116"/>
    <cellStyle name="Normal 38 5 33 4" xfId="13741"/>
    <cellStyle name="Normal 38 5 34" xfId="19270"/>
    <cellStyle name="Normal 38 5 35" xfId="28646"/>
    <cellStyle name="Normal 38 5 36" xfId="32248"/>
    <cellStyle name="Normal 38 5 37" xfId="9896"/>
    <cellStyle name="Normal 38 5 4" xfId="1081"/>
    <cellStyle name="Normal 38 5 4 2" xfId="5500"/>
    <cellStyle name="Normal 38 5 4 2 2" xfId="6758"/>
    <cellStyle name="Normal 38 5 4 2 2 2" xfId="38366"/>
    <cellStyle name="Normal 38 5 4 2 2 3" xfId="25509"/>
    <cellStyle name="Normal 38 5 4 2 2 4" xfId="16134"/>
    <cellStyle name="Normal 38 5 4 2 3" xfId="37108"/>
    <cellStyle name="Normal 38 5 4 2 4" xfId="24251"/>
    <cellStyle name="Normal 38 5 4 2 5" xfId="14876"/>
    <cellStyle name="Normal 38 5 4 3" xfId="6122"/>
    <cellStyle name="Normal 38 5 4 3 2" xfId="37730"/>
    <cellStyle name="Normal 38 5 4 3 3" xfId="24873"/>
    <cellStyle name="Normal 38 5 4 3 4" xfId="15498"/>
    <cellStyle name="Normal 38 5 4 4" xfId="4864"/>
    <cellStyle name="Normal 38 5 4 4 2" xfId="36476"/>
    <cellStyle name="Normal 38 5 4 4 3" xfId="23618"/>
    <cellStyle name="Normal 38 5 4 4 4" xfId="14243"/>
    <cellStyle name="Normal 38 5 4 5" xfId="19662"/>
    <cellStyle name="Normal 38 5 4 6" xfId="29038"/>
    <cellStyle name="Normal 38 5 4 7" xfId="32489"/>
    <cellStyle name="Normal 38 5 4 8" xfId="10528"/>
    <cellStyle name="Normal 38 5 5" xfId="1198"/>
    <cellStyle name="Normal 38 5 5 2" xfId="5501"/>
    <cellStyle name="Normal 38 5 5 2 2" xfId="6759"/>
    <cellStyle name="Normal 38 5 5 2 2 2" xfId="38367"/>
    <cellStyle name="Normal 38 5 5 2 2 3" xfId="25510"/>
    <cellStyle name="Normal 38 5 5 2 2 4" xfId="16135"/>
    <cellStyle name="Normal 38 5 5 2 3" xfId="37109"/>
    <cellStyle name="Normal 38 5 5 2 4" xfId="24252"/>
    <cellStyle name="Normal 38 5 5 2 5" xfId="14877"/>
    <cellStyle name="Normal 38 5 5 3" xfId="6221"/>
    <cellStyle name="Normal 38 5 5 3 2" xfId="37829"/>
    <cellStyle name="Normal 38 5 5 3 3" xfId="24972"/>
    <cellStyle name="Normal 38 5 5 3 4" xfId="15597"/>
    <cellStyle name="Normal 38 5 5 4" xfId="4963"/>
    <cellStyle name="Normal 38 5 5 4 2" xfId="36573"/>
    <cellStyle name="Normal 38 5 5 4 3" xfId="23716"/>
    <cellStyle name="Normal 38 5 5 4 4" xfId="14341"/>
    <cellStyle name="Normal 38 5 5 5" xfId="19778"/>
    <cellStyle name="Normal 38 5 5 6" xfId="29154"/>
    <cellStyle name="Normal 38 5 5 7" xfId="32878"/>
    <cellStyle name="Normal 38 5 5 8" xfId="10644"/>
    <cellStyle name="Normal 38 5 6" xfId="1314"/>
    <cellStyle name="Normal 38 5 6 2" xfId="6750"/>
    <cellStyle name="Normal 38 5 6 2 2" xfId="38358"/>
    <cellStyle name="Normal 38 5 6 2 3" xfId="25501"/>
    <cellStyle name="Normal 38 5 6 2 4" xfId="16126"/>
    <cellStyle name="Normal 38 5 6 3" xfId="5492"/>
    <cellStyle name="Normal 38 5 6 3 2" xfId="37100"/>
    <cellStyle name="Normal 38 5 6 3 3" xfId="24243"/>
    <cellStyle name="Normal 38 5 6 3 4" xfId="14868"/>
    <cellStyle name="Normal 38 5 6 4" xfId="19893"/>
    <cellStyle name="Normal 38 5 6 5" xfId="29269"/>
    <cellStyle name="Normal 38 5 6 6" xfId="32993"/>
    <cellStyle name="Normal 38 5 6 7" xfId="10759"/>
    <cellStyle name="Normal 38 5 7" xfId="1430"/>
    <cellStyle name="Normal 38 5 7 2" xfId="7254"/>
    <cellStyle name="Normal 38 5 7 2 2" xfId="38860"/>
    <cellStyle name="Normal 38 5 7 2 3" xfId="26003"/>
    <cellStyle name="Normal 38 5 7 2 4" xfId="16628"/>
    <cellStyle name="Normal 38 5 7 3" xfId="4479"/>
    <cellStyle name="Normal 38 5 7 3 2" xfId="36091"/>
    <cellStyle name="Normal 38 5 7 3 3" xfId="23233"/>
    <cellStyle name="Normal 38 5 7 3 4" xfId="13858"/>
    <cellStyle name="Normal 38 5 7 4" xfId="20008"/>
    <cellStyle name="Normal 38 5 7 5" xfId="29384"/>
    <cellStyle name="Normal 38 5 7 6" xfId="33108"/>
    <cellStyle name="Normal 38 5 7 7" xfId="10874"/>
    <cellStyle name="Normal 38 5 8" xfId="1545"/>
    <cellStyle name="Normal 38 5 8 2" xfId="5733"/>
    <cellStyle name="Normal 38 5 8 2 2" xfId="37341"/>
    <cellStyle name="Normal 38 5 8 2 3" xfId="24484"/>
    <cellStyle name="Normal 38 5 8 2 4" xfId="15109"/>
    <cellStyle name="Normal 38 5 8 3" xfId="20122"/>
    <cellStyle name="Normal 38 5 8 4" xfId="29498"/>
    <cellStyle name="Normal 38 5 8 5" xfId="33222"/>
    <cellStyle name="Normal 38 5 8 6" xfId="10988"/>
    <cellStyle name="Normal 38 5 9" xfId="1660"/>
    <cellStyle name="Normal 38 5 9 2" xfId="7303"/>
    <cellStyle name="Normal 38 5 9 2 2" xfId="38909"/>
    <cellStyle name="Normal 38 5 9 2 3" xfId="26052"/>
    <cellStyle name="Normal 38 5 9 2 4" xfId="16677"/>
    <cellStyle name="Normal 38 5 9 3" xfId="20236"/>
    <cellStyle name="Normal 38 5 9 4" xfId="29612"/>
    <cellStyle name="Normal 38 5 9 5" xfId="33336"/>
    <cellStyle name="Normal 38 5 9 6" xfId="11102"/>
    <cellStyle name="Normal 38 6" xfId="452"/>
    <cellStyle name="Normal 38 6 10" xfId="1783"/>
    <cellStyle name="Normal 38 6 10 2" xfId="7083"/>
    <cellStyle name="Normal 38 6 10 2 2" xfId="38689"/>
    <cellStyle name="Normal 38 6 10 2 3" xfId="25832"/>
    <cellStyle name="Normal 38 6 10 2 4" xfId="16457"/>
    <cellStyle name="Normal 38 6 10 3" xfId="20358"/>
    <cellStyle name="Normal 38 6 10 4" xfId="29734"/>
    <cellStyle name="Normal 38 6 10 5" xfId="33458"/>
    <cellStyle name="Normal 38 6 10 6" xfId="11224"/>
    <cellStyle name="Normal 38 6 11" xfId="1915"/>
    <cellStyle name="Normal 38 6 11 2" xfId="7389"/>
    <cellStyle name="Normal 38 6 11 2 2" xfId="38995"/>
    <cellStyle name="Normal 38 6 11 2 3" xfId="26138"/>
    <cellStyle name="Normal 38 6 11 2 4" xfId="16763"/>
    <cellStyle name="Normal 38 6 11 3" xfId="20485"/>
    <cellStyle name="Normal 38 6 11 4" xfId="29861"/>
    <cellStyle name="Normal 38 6 11 5" xfId="33584"/>
    <cellStyle name="Normal 38 6 11 6" xfId="11351"/>
    <cellStyle name="Normal 38 6 12" xfId="2031"/>
    <cellStyle name="Normal 38 6 12 2" xfId="7504"/>
    <cellStyle name="Normal 38 6 12 2 2" xfId="39110"/>
    <cellStyle name="Normal 38 6 12 2 3" xfId="26253"/>
    <cellStyle name="Normal 38 6 12 2 4" xfId="16878"/>
    <cellStyle name="Normal 38 6 12 3" xfId="20600"/>
    <cellStyle name="Normal 38 6 12 4" xfId="29976"/>
    <cellStyle name="Normal 38 6 12 5" xfId="33699"/>
    <cellStyle name="Normal 38 6 12 6" xfId="11466"/>
    <cellStyle name="Normal 38 6 13" xfId="2205"/>
    <cellStyle name="Normal 38 6 13 2" xfId="7677"/>
    <cellStyle name="Normal 38 6 13 2 2" xfId="39283"/>
    <cellStyle name="Normal 38 6 13 2 3" xfId="26426"/>
    <cellStyle name="Normal 38 6 13 2 4" xfId="17051"/>
    <cellStyle name="Normal 38 6 13 3" xfId="20773"/>
    <cellStyle name="Normal 38 6 13 4" xfId="30149"/>
    <cellStyle name="Normal 38 6 13 5" xfId="33872"/>
    <cellStyle name="Normal 38 6 13 6" xfId="11639"/>
    <cellStyle name="Normal 38 6 14" xfId="2323"/>
    <cellStyle name="Normal 38 6 14 2" xfId="7794"/>
    <cellStyle name="Normal 38 6 14 2 2" xfId="39400"/>
    <cellStyle name="Normal 38 6 14 2 3" xfId="26543"/>
    <cellStyle name="Normal 38 6 14 2 4" xfId="17168"/>
    <cellStyle name="Normal 38 6 14 3" xfId="20890"/>
    <cellStyle name="Normal 38 6 14 4" xfId="30266"/>
    <cellStyle name="Normal 38 6 14 5" xfId="33989"/>
    <cellStyle name="Normal 38 6 14 6" xfId="11756"/>
    <cellStyle name="Normal 38 6 15" xfId="2440"/>
    <cellStyle name="Normal 38 6 15 2" xfId="7910"/>
    <cellStyle name="Normal 38 6 15 2 2" xfId="39516"/>
    <cellStyle name="Normal 38 6 15 2 3" xfId="26659"/>
    <cellStyle name="Normal 38 6 15 2 4" xfId="17284"/>
    <cellStyle name="Normal 38 6 15 3" xfId="21006"/>
    <cellStyle name="Normal 38 6 15 4" xfId="30382"/>
    <cellStyle name="Normal 38 6 15 5" xfId="34105"/>
    <cellStyle name="Normal 38 6 15 6" xfId="11872"/>
    <cellStyle name="Normal 38 6 16" xfId="2559"/>
    <cellStyle name="Normal 38 6 16 2" xfId="8028"/>
    <cellStyle name="Normal 38 6 16 2 2" xfId="39634"/>
    <cellStyle name="Normal 38 6 16 2 3" xfId="26777"/>
    <cellStyle name="Normal 38 6 16 2 4" xfId="17402"/>
    <cellStyle name="Normal 38 6 16 3" xfId="21124"/>
    <cellStyle name="Normal 38 6 16 4" xfId="30500"/>
    <cellStyle name="Normal 38 6 16 5" xfId="34223"/>
    <cellStyle name="Normal 38 6 16 6" xfId="11990"/>
    <cellStyle name="Normal 38 6 17" xfId="2678"/>
    <cellStyle name="Normal 38 6 17 2" xfId="8146"/>
    <cellStyle name="Normal 38 6 17 2 2" xfId="39752"/>
    <cellStyle name="Normal 38 6 17 2 3" xfId="26895"/>
    <cellStyle name="Normal 38 6 17 2 4" xfId="17520"/>
    <cellStyle name="Normal 38 6 17 3" xfId="21242"/>
    <cellStyle name="Normal 38 6 17 4" xfId="30618"/>
    <cellStyle name="Normal 38 6 17 5" xfId="34341"/>
    <cellStyle name="Normal 38 6 17 6" xfId="12108"/>
    <cellStyle name="Normal 38 6 18" xfId="2795"/>
    <cellStyle name="Normal 38 6 18 2" xfId="8262"/>
    <cellStyle name="Normal 38 6 18 2 2" xfId="39868"/>
    <cellStyle name="Normal 38 6 18 2 3" xfId="27011"/>
    <cellStyle name="Normal 38 6 18 2 4" xfId="17636"/>
    <cellStyle name="Normal 38 6 18 3" xfId="21358"/>
    <cellStyle name="Normal 38 6 18 4" xfId="30734"/>
    <cellStyle name="Normal 38 6 18 5" xfId="34457"/>
    <cellStyle name="Normal 38 6 18 6" xfId="12224"/>
    <cellStyle name="Normal 38 6 19" xfId="2913"/>
    <cellStyle name="Normal 38 6 19 2" xfId="8379"/>
    <cellStyle name="Normal 38 6 19 2 2" xfId="39985"/>
    <cellStyle name="Normal 38 6 19 2 3" xfId="27128"/>
    <cellStyle name="Normal 38 6 19 2 4" xfId="17753"/>
    <cellStyle name="Normal 38 6 19 3" xfId="21475"/>
    <cellStyle name="Normal 38 6 19 4" xfId="30851"/>
    <cellStyle name="Normal 38 6 19 5" xfId="34574"/>
    <cellStyle name="Normal 38 6 19 6" xfId="12341"/>
    <cellStyle name="Normal 38 6 2" xfId="514"/>
    <cellStyle name="Normal 38 6 2 10" xfId="1978"/>
    <cellStyle name="Normal 38 6 2 10 2" xfId="7452"/>
    <cellStyle name="Normal 38 6 2 10 2 2" xfId="39058"/>
    <cellStyle name="Normal 38 6 2 10 2 3" xfId="26201"/>
    <cellStyle name="Normal 38 6 2 10 2 4" xfId="16826"/>
    <cellStyle name="Normal 38 6 2 10 3" xfId="20548"/>
    <cellStyle name="Normal 38 6 2 10 4" xfId="29924"/>
    <cellStyle name="Normal 38 6 2 10 5" xfId="33647"/>
    <cellStyle name="Normal 38 6 2 10 6" xfId="11414"/>
    <cellStyle name="Normal 38 6 2 11" xfId="2094"/>
    <cellStyle name="Normal 38 6 2 11 2" xfId="7567"/>
    <cellStyle name="Normal 38 6 2 11 2 2" xfId="39173"/>
    <cellStyle name="Normal 38 6 2 11 2 3" xfId="26316"/>
    <cellStyle name="Normal 38 6 2 11 2 4" xfId="16941"/>
    <cellStyle name="Normal 38 6 2 11 3" xfId="20663"/>
    <cellStyle name="Normal 38 6 2 11 4" xfId="30039"/>
    <cellStyle name="Normal 38 6 2 11 5" xfId="33762"/>
    <cellStyle name="Normal 38 6 2 11 6" xfId="11529"/>
    <cellStyle name="Normal 38 6 2 12" xfId="2268"/>
    <cellStyle name="Normal 38 6 2 12 2" xfId="7740"/>
    <cellStyle name="Normal 38 6 2 12 2 2" xfId="39346"/>
    <cellStyle name="Normal 38 6 2 12 2 3" xfId="26489"/>
    <cellStyle name="Normal 38 6 2 12 2 4" xfId="17114"/>
    <cellStyle name="Normal 38 6 2 12 3" xfId="20836"/>
    <cellStyle name="Normal 38 6 2 12 4" xfId="30212"/>
    <cellStyle name="Normal 38 6 2 12 5" xfId="33935"/>
    <cellStyle name="Normal 38 6 2 12 6" xfId="11702"/>
    <cellStyle name="Normal 38 6 2 13" xfId="2386"/>
    <cellStyle name="Normal 38 6 2 13 2" xfId="7857"/>
    <cellStyle name="Normal 38 6 2 13 2 2" xfId="39463"/>
    <cellStyle name="Normal 38 6 2 13 2 3" xfId="26606"/>
    <cellStyle name="Normal 38 6 2 13 2 4" xfId="17231"/>
    <cellStyle name="Normal 38 6 2 13 3" xfId="20953"/>
    <cellStyle name="Normal 38 6 2 13 4" xfId="30329"/>
    <cellStyle name="Normal 38 6 2 13 5" xfId="34052"/>
    <cellStyle name="Normal 38 6 2 13 6" xfId="11819"/>
    <cellStyle name="Normal 38 6 2 14" xfId="2503"/>
    <cellStyle name="Normal 38 6 2 14 2" xfId="7973"/>
    <cellStyle name="Normal 38 6 2 14 2 2" xfId="39579"/>
    <cellStyle name="Normal 38 6 2 14 2 3" xfId="26722"/>
    <cellStyle name="Normal 38 6 2 14 2 4" xfId="17347"/>
    <cellStyle name="Normal 38 6 2 14 3" xfId="21069"/>
    <cellStyle name="Normal 38 6 2 14 4" xfId="30445"/>
    <cellStyle name="Normal 38 6 2 14 5" xfId="34168"/>
    <cellStyle name="Normal 38 6 2 14 6" xfId="11935"/>
    <cellStyle name="Normal 38 6 2 15" xfId="2622"/>
    <cellStyle name="Normal 38 6 2 15 2" xfId="8091"/>
    <cellStyle name="Normal 38 6 2 15 2 2" xfId="39697"/>
    <cellStyle name="Normal 38 6 2 15 2 3" xfId="26840"/>
    <cellStyle name="Normal 38 6 2 15 2 4" xfId="17465"/>
    <cellStyle name="Normal 38 6 2 15 3" xfId="21187"/>
    <cellStyle name="Normal 38 6 2 15 4" xfId="30563"/>
    <cellStyle name="Normal 38 6 2 15 5" xfId="34286"/>
    <cellStyle name="Normal 38 6 2 15 6" xfId="12053"/>
    <cellStyle name="Normal 38 6 2 16" xfId="2741"/>
    <cellStyle name="Normal 38 6 2 16 2" xfId="8209"/>
    <cellStyle name="Normal 38 6 2 16 2 2" xfId="39815"/>
    <cellStyle name="Normal 38 6 2 16 2 3" xfId="26958"/>
    <cellStyle name="Normal 38 6 2 16 2 4" xfId="17583"/>
    <cellStyle name="Normal 38 6 2 16 3" xfId="21305"/>
    <cellStyle name="Normal 38 6 2 16 4" xfId="30681"/>
    <cellStyle name="Normal 38 6 2 16 5" xfId="34404"/>
    <cellStyle name="Normal 38 6 2 16 6" xfId="12171"/>
    <cellStyle name="Normal 38 6 2 17" xfId="2858"/>
    <cellStyle name="Normal 38 6 2 17 2" xfId="8325"/>
    <cellStyle name="Normal 38 6 2 17 2 2" xfId="39931"/>
    <cellStyle name="Normal 38 6 2 17 2 3" xfId="27074"/>
    <cellStyle name="Normal 38 6 2 17 2 4" xfId="17699"/>
    <cellStyle name="Normal 38 6 2 17 3" xfId="21421"/>
    <cellStyle name="Normal 38 6 2 17 4" xfId="30797"/>
    <cellStyle name="Normal 38 6 2 17 5" xfId="34520"/>
    <cellStyle name="Normal 38 6 2 17 6" xfId="12287"/>
    <cellStyle name="Normal 38 6 2 18" xfId="2976"/>
    <cellStyle name="Normal 38 6 2 18 2" xfId="8442"/>
    <cellStyle name="Normal 38 6 2 18 2 2" xfId="40048"/>
    <cellStyle name="Normal 38 6 2 18 2 3" xfId="27191"/>
    <cellStyle name="Normal 38 6 2 18 2 4" xfId="17816"/>
    <cellStyle name="Normal 38 6 2 18 3" xfId="21538"/>
    <cellStyle name="Normal 38 6 2 18 4" xfId="30914"/>
    <cellStyle name="Normal 38 6 2 18 5" xfId="34637"/>
    <cellStyle name="Normal 38 6 2 18 6" xfId="12404"/>
    <cellStyle name="Normal 38 6 2 19" xfId="3096"/>
    <cellStyle name="Normal 38 6 2 19 2" xfId="8561"/>
    <cellStyle name="Normal 38 6 2 19 2 2" xfId="40167"/>
    <cellStyle name="Normal 38 6 2 19 2 3" xfId="27310"/>
    <cellStyle name="Normal 38 6 2 19 2 4" xfId="17935"/>
    <cellStyle name="Normal 38 6 2 19 3" xfId="21657"/>
    <cellStyle name="Normal 38 6 2 19 4" xfId="31033"/>
    <cellStyle name="Normal 38 6 2 19 5" xfId="34756"/>
    <cellStyle name="Normal 38 6 2 19 6" xfId="12523"/>
    <cellStyle name="Normal 38 6 2 2" xfId="635"/>
    <cellStyle name="Normal 38 6 2 2 2" xfId="996"/>
    <cellStyle name="Normal 38 6 2 2 2 2" xfId="5505"/>
    <cellStyle name="Normal 38 6 2 2 2 2 2" xfId="6763"/>
    <cellStyle name="Normal 38 6 2 2 2 2 2 2" xfId="38371"/>
    <cellStyle name="Normal 38 6 2 2 2 2 2 3" xfId="25514"/>
    <cellStyle name="Normal 38 6 2 2 2 2 2 4" xfId="16139"/>
    <cellStyle name="Normal 38 6 2 2 2 2 3" xfId="37113"/>
    <cellStyle name="Normal 38 6 2 2 2 2 4" xfId="24256"/>
    <cellStyle name="Normal 38 6 2 2 2 2 5" xfId="14881"/>
    <cellStyle name="Normal 38 6 2 2 2 3" xfId="6123"/>
    <cellStyle name="Normal 38 6 2 2 2 3 2" xfId="37731"/>
    <cellStyle name="Normal 38 6 2 2 2 3 3" xfId="24874"/>
    <cellStyle name="Normal 38 6 2 2 2 3 4" xfId="15499"/>
    <cellStyle name="Normal 38 6 2 2 2 4" xfId="4865"/>
    <cellStyle name="Normal 38 6 2 2 2 4 2" xfId="36477"/>
    <cellStyle name="Normal 38 6 2 2 2 4 3" xfId="23619"/>
    <cellStyle name="Normal 38 6 2 2 2 4 4" xfId="14244"/>
    <cellStyle name="Normal 38 6 2 2 2 5" xfId="32680"/>
    <cellStyle name="Normal 38 6 2 2 2 6" xfId="23019"/>
    <cellStyle name="Normal 38 6 2 2 2 7" xfId="10444"/>
    <cellStyle name="Normal 38 6 2 2 3" xfId="5504"/>
    <cellStyle name="Normal 38 6 2 2 3 2" xfId="6762"/>
    <cellStyle name="Normal 38 6 2 2 3 2 2" xfId="38370"/>
    <cellStyle name="Normal 38 6 2 2 3 2 3" xfId="25513"/>
    <cellStyle name="Normal 38 6 2 2 3 2 4" xfId="16138"/>
    <cellStyle name="Normal 38 6 2 2 3 3" xfId="37112"/>
    <cellStyle name="Normal 38 6 2 2 3 4" xfId="24255"/>
    <cellStyle name="Normal 38 6 2 2 3 5" xfId="14880"/>
    <cellStyle name="Normal 38 6 2 2 4" xfId="5925"/>
    <cellStyle name="Normal 38 6 2 2 4 2" xfId="37533"/>
    <cellStyle name="Normal 38 6 2 2 4 3" xfId="24676"/>
    <cellStyle name="Normal 38 6 2 2 4 4" xfId="15301"/>
    <cellStyle name="Normal 38 6 2 2 5" xfId="4667"/>
    <cellStyle name="Normal 38 6 2 2 5 2" xfId="36279"/>
    <cellStyle name="Normal 38 6 2 2 5 3" xfId="23421"/>
    <cellStyle name="Normal 38 6 2 2 5 4" xfId="14046"/>
    <cellStyle name="Normal 38 6 2 2 6" xfId="19578"/>
    <cellStyle name="Normal 38 6 2 2 7" xfId="28954"/>
    <cellStyle name="Normal 38 6 2 2 8" xfId="32439"/>
    <cellStyle name="Normal 38 6 2 2 9" xfId="10087"/>
    <cellStyle name="Normal 38 6 2 20" xfId="3211"/>
    <cellStyle name="Normal 38 6 2 20 2" xfId="8675"/>
    <cellStyle name="Normal 38 6 2 20 2 2" xfId="40281"/>
    <cellStyle name="Normal 38 6 2 20 2 3" xfId="27424"/>
    <cellStyle name="Normal 38 6 2 20 2 4" xfId="18049"/>
    <cellStyle name="Normal 38 6 2 20 3" xfId="21771"/>
    <cellStyle name="Normal 38 6 2 20 4" xfId="31147"/>
    <cellStyle name="Normal 38 6 2 20 5" xfId="34870"/>
    <cellStyle name="Normal 38 6 2 20 6" xfId="12637"/>
    <cellStyle name="Normal 38 6 2 21" xfId="3326"/>
    <cellStyle name="Normal 38 6 2 21 2" xfId="8789"/>
    <cellStyle name="Normal 38 6 2 21 2 2" xfId="40395"/>
    <cellStyle name="Normal 38 6 2 21 2 3" xfId="27538"/>
    <cellStyle name="Normal 38 6 2 21 2 4" xfId="18163"/>
    <cellStyle name="Normal 38 6 2 21 3" xfId="21885"/>
    <cellStyle name="Normal 38 6 2 21 4" xfId="31261"/>
    <cellStyle name="Normal 38 6 2 21 5" xfId="34984"/>
    <cellStyle name="Normal 38 6 2 21 6" xfId="12751"/>
    <cellStyle name="Normal 38 6 2 22" xfId="3441"/>
    <cellStyle name="Normal 38 6 2 22 2" xfId="8903"/>
    <cellStyle name="Normal 38 6 2 22 2 2" xfId="40509"/>
    <cellStyle name="Normal 38 6 2 22 2 3" xfId="27652"/>
    <cellStyle name="Normal 38 6 2 22 2 4" xfId="18277"/>
    <cellStyle name="Normal 38 6 2 22 3" xfId="21999"/>
    <cellStyle name="Normal 38 6 2 22 4" xfId="31375"/>
    <cellStyle name="Normal 38 6 2 22 5" xfId="35098"/>
    <cellStyle name="Normal 38 6 2 22 6" xfId="12865"/>
    <cellStyle name="Normal 38 6 2 23" xfId="3556"/>
    <cellStyle name="Normal 38 6 2 23 2" xfId="9017"/>
    <cellStyle name="Normal 38 6 2 23 2 2" xfId="40623"/>
    <cellStyle name="Normal 38 6 2 23 2 3" xfId="27766"/>
    <cellStyle name="Normal 38 6 2 23 2 4" xfId="18391"/>
    <cellStyle name="Normal 38 6 2 23 3" xfId="22113"/>
    <cellStyle name="Normal 38 6 2 23 4" xfId="31489"/>
    <cellStyle name="Normal 38 6 2 23 5" xfId="35212"/>
    <cellStyle name="Normal 38 6 2 23 6" xfId="12979"/>
    <cellStyle name="Normal 38 6 2 24" xfId="3671"/>
    <cellStyle name="Normal 38 6 2 24 2" xfId="9131"/>
    <cellStyle name="Normal 38 6 2 24 2 2" xfId="40737"/>
    <cellStyle name="Normal 38 6 2 24 2 3" xfId="27880"/>
    <cellStyle name="Normal 38 6 2 24 2 4" xfId="18505"/>
    <cellStyle name="Normal 38 6 2 24 3" xfId="22227"/>
    <cellStyle name="Normal 38 6 2 24 4" xfId="31603"/>
    <cellStyle name="Normal 38 6 2 24 5" xfId="35326"/>
    <cellStyle name="Normal 38 6 2 24 6" xfId="13093"/>
    <cellStyle name="Normal 38 6 2 25" xfId="3789"/>
    <cellStyle name="Normal 38 6 2 25 2" xfId="9248"/>
    <cellStyle name="Normal 38 6 2 25 2 2" xfId="40854"/>
    <cellStyle name="Normal 38 6 2 25 2 3" xfId="27997"/>
    <cellStyle name="Normal 38 6 2 25 2 4" xfId="18622"/>
    <cellStyle name="Normal 38 6 2 25 3" xfId="22344"/>
    <cellStyle name="Normal 38 6 2 25 4" xfId="31720"/>
    <cellStyle name="Normal 38 6 2 25 5" xfId="35443"/>
    <cellStyle name="Normal 38 6 2 25 6" xfId="13210"/>
    <cellStyle name="Normal 38 6 2 26" xfId="3909"/>
    <cellStyle name="Normal 38 6 2 26 2" xfId="9367"/>
    <cellStyle name="Normal 38 6 2 26 2 2" xfId="40973"/>
    <cellStyle name="Normal 38 6 2 26 2 3" xfId="28116"/>
    <cellStyle name="Normal 38 6 2 26 2 4" xfId="18741"/>
    <cellStyle name="Normal 38 6 2 26 3" xfId="22463"/>
    <cellStyle name="Normal 38 6 2 26 4" xfId="31839"/>
    <cellStyle name="Normal 38 6 2 26 5" xfId="35562"/>
    <cellStyle name="Normal 38 6 2 26 6" xfId="13329"/>
    <cellStyle name="Normal 38 6 2 27" xfId="4041"/>
    <cellStyle name="Normal 38 6 2 27 2" xfId="9498"/>
    <cellStyle name="Normal 38 6 2 27 2 2" xfId="41104"/>
    <cellStyle name="Normal 38 6 2 27 2 3" xfId="28247"/>
    <cellStyle name="Normal 38 6 2 27 2 4" xfId="18872"/>
    <cellStyle name="Normal 38 6 2 27 3" xfId="22594"/>
    <cellStyle name="Normal 38 6 2 27 4" xfId="31970"/>
    <cellStyle name="Normal 38 6 2 27 5" xfId="35693"/>
    <cellStyle name="Normal 38 6 2 27 6" xfId="13460"/>
    <cellStyle name="Normal 38 6 2 28" xfId="4157"/>
    <cellStyle name="Normal 38 6 2 28 2" xfId="9613"/>
    <cellStyle name="Normal 38 6 2 28 2 2" xfId="41219"/>
    <cellStyle name="Normal 38 6 2 28 2 3" xfId="28362"/>
    <cellStyle name="Normal 38 6 2 28 2 4" xfId="18987"/>
    <cellStyle name="Normal 38 6 2 28 3" xfId="22709"/>
    <cellStyle name="Normal 38 6 2 28 4" xfId="32085"/>
    <cellStyle name="Normal 38 6 2 28 5" xfId="35808"/>
    <cellStyle name="Normal 38 6 2 28 6" xfId="13575"/>
    <cellStyle name="Normal 38 6 2 29" xfId="4272"/>
    <cellStyle name="Normal 38 6 2 29 2" xfId="9727"/>
    <cellStyle name="Normal 38 6 2 29 2 2" xfId="41333"/>
    <cellStyle name="Normal 38 6 2 29 2 3" xfId="28476"/>
    <cellStyle name="Normal 38 6 2 29 2 4" xfId="19101"/>
    <cellStyle name="Normal 38 6 2 29 3" xfId="22823"/>
    <cellStyle name="Normal 38 6 2 29 4" xfId="32199"/>
    <cellStyle name="Normal 38 6 2 29 5" xfId="35922"/>
    <cellStyle name="Normal 38 6 2 29 6" xfId="13689"/>
    <cellStyle name="Normal 38 6 2 3" xfId="1152"/>
    <cellStyle name="Normal 38 6 2 3 2" xfId="5506"/>
    <cellStyle name="Normal 38 6 2 3 2 2" xfId="6764"/>
    <cellStyle name="Normal 38 6 2 3 2 2 2" xfId="38372"/>
    <cellStyle name="Normal 38 6 2 3 2 2 3" xfId="25515"/>
    <cellStyle name="Normal 38 6 2 3 2 2 4" xfId="16140"/>
    <cellStyle name="Normal 38 6 2 3 2 3" xfId="37114"/>
    <cellStyle name="Normal 38 6 2 3 2 4" xfId="24257"/>
    <cellStyle name="Normal 38 6 2 3 2 5" xfId="14882"/>
    <cellStyle name="Normal 38 6 2 3 3" xfId="6124"/>
    <cellStyle name="Normal 38 6 2 3 3 2" xfId="37732"/>
    <cellStyle name="Normal 38 6 2 3 3 3" xfId="24875"/>
    <cellStyle name="Normal 38 6 2 3 3 4" xfId="15500"/>
    <cellStyle name="Normal 38 6 2 3 4" xfId="4866"/>
    <cellStyle name="Normal 38 6 2 3 4 2" xfId="36478"/>
    <cellStyle name="Normal 38 6 2 3 4 3" xfId="23620"/>
    <cellStyle name="Normal 38 6 2 3 4 4" xfId="14245"/>
    <cellStyle name="Normal 38 6 2 3 5" xfId="19733"/>
    <cellStyle name="Normal 38 6 2 3 6" xfId="29109"/>
    <cellStyle name="Normal 38 6 2 3 7" xfId="32560"/>
    <cellStyle name="Normal 38 6 2 3 8" xfId="10599"/>
    <cellStyle name="Normal 38 6 2 30" xfId="876"/>
    <cellStyle name="Normal 38 6 2 30 2" xfId="9847"/>
    <cellStyle name="Normal 38 6 2 30 2 2" xfId="41453"/>
    <cellStyle name="Normal 38 6 2 30 2 3" xfId="28596"/>
    <cellStyle name="Normal 38 6 2 30 2 4" xfId="19221"/>
    <cellStyle name="Normal 38 6 2 30 3" xfId="22943"/>
    <cellStyle name="Normal 38 6 2 30 4" xfId="28837"/>
    <cellStyle name="Normal 38 6 2 30 5" xfId="32801"/>
    <cellStyle name="Normal 38 6 2 30 6" xfId="10327"/>
    <cellStyle name="Normal 38 6 2 31" xfId="755"/>
    <cellStyle name="Normal 38 6 2 31 2" xfId="7203"/>
    <cellStyle name="Normal 38 6 2 31 2 2" xfId="38809"/>
    <cellStyle name="Normal 38 6 2 31 2 3" xfId="25952"/>
    <cellStyle name="Normal 38 6 2 31 2 4" xfId="16577"/>
    <cellStyle name="Normal 38 6 2 31 3" xfId="19461"/>
    <cellStyle name="Normal 38 6 2 31 4" xfId="10207"/>
    <cellStyle name="Normal 38 6 2 32" xfId="4433"/>
    <cellStyle name="Normal 38 6 2 32 2" xfId="36045"/>
    <cellStyle name="Normal 38 6 2 32 3" xfId="23187"/>
    <cellStyle name="Normal 38 6 2 32 4" xfId="13812"/>
    <cellStyle name="Normal 38 6 2 33" xfId="19341"/>
    <cellStyle name="Normal 38 6 2 34" xfId="28717"/>
    <cellStyle name="Normal 38 6 2 35" xfId="32319"/>
    <cellStyle name="Normal 38 6 2 36" xfId="9967"/>
    <cellStyle name="Normal 38 6 2 4" xfId="1269"/>
    <cellStyle name="Normal 38 6 2 4 2" xfId="5507"/>
    <cellStyle name="Normal 38 6 2 4 2 2" xfId="6765"/>
    <cellStyle name="Normal 38 6 2 4 2 2 2" xfId="38373"/>
    <cellStyle name="Normal 38 6 2 4 2 2 3" xfId="25516"/>
    <cellStyle name="Normal 38 6 2 4 2 2 4" xfId="16141"/>
    <cellStyle name="Normal 38 6 2 4 2 3" xfId="37115"/>
    <cellStyle name="Normal 38 6 2 4 2 4" xfId="24258"/>
    <cellStyle name="Normal 38 6 2 4 2 5" xfId="14883"/>
    <cellStyle name="Normal 38 6 2 4 3" xfId="6292"/>
    <cellStyle name="Normal 38 6 2 4 3 2" xfId="37900"/>
    <cellStyle name="Normal 38 6 2 4 3 3" xfId="25043"/>
    <cellStyle name="Normal 38 6 2 4 3 4" xfId="15668"/>
    <cellStyle name="Normal 38 6 2 4 4" xfId="5034"/>
    <cellStyle name="Normal 38 6 2 4 4 2" xfId="36644"/>
    <cellStyle name="Normal 38 6 2 4 4 3" xfId="23787"/>
    <cellStyle name="Normal 38 6 2 4 4 4" xfId="14412"/>
    <cellStyle name="Normal 38 6 2 4 5" xfId="19849"/>
    <cellStyle name="Normal 38 6 2 4 6" xfId="29225"/>
    <cellStyle name="Normal 38 6 2 4 7" xfId="32949"/>
    <cellStyle name="Normal 38 6 2 4 8" xfId="10715"/>
    <cellStyle name="Normal 38 6 2 5" xfId="1385"/>
    <cellStyle name="Normal 38 6 2 5 2" xfId="6761"/>
    <cellStyle name="Normal 38 6 2 5 2 2" xfId="38369"/>
    <cellStyle name="Normal 38 6 2 5 2 3" xfId="25512"/>
    <cellStyle name="Normal 38 6 2 5 2 4" xfId="16137"/>
    <cellStyle name="Normal 38 6 2 5 3" xfId="5503"/>
    <cellStyle name="Normal 38 6 2 5 3 2" xfId="37111"/>
    <cellStyle name="Normal 38 6 2 5 3 3" xfId="24254"/>
    <cellStyle name="Normal 38 6 2 5 3 4" xfId="14879"/>
    <cellStyle name="Normal 38 6 2 5 4" xfId="19964"/>
    <cellStyle name="Normal 38 6 2 5 5" xfId="29340"/>
    <cellStyle name="Normal 38 6 2 5 6" xfId="33064"/>
    <cellStyle name="Normal 38 6 2 5 7" xfId="10830"/>
    <cellStyle name="Normal 38 6 2 6" xfId="1501"/>
    <cellStyle name="Normal 38 6 2 6 2" xfId="7146"/>
    <cellStyle name="Normal 38 6 2 6 2 2" xfId="38752"/>
    <cellStyle name="Normal 38 6 2 6 2 3" xfId="25895"/>
    <cellStyle name="Normal 38 6 2 6 2 4" xfId="16520"/>
    <cellStyle name="Normal 38 6 2 6 3" xfId="4550"/>
    <cellStyle name="Normal 38 6 2 6 3 2" xfId="36162"/>
    <cellStyle name="Normal 38 6 2 6 3 3" xfId="23304"/>
    <cellStyle name="Normal 38 6 2 6 3 4" xfId="13929"/>
    <cellStyle name="Normal 38 6 2 6 4" xfId="20079"/>
    <cellStyle name="Normal 38 6 2 6 5" xfId="29455"/>
    <cellStyle name="Normal 38 6 2 6 6" xfId="33179"/>
    <cellStyle name="Normal 38 6 2 6 7" xfId="10945"/>
    <cellStyle name="Normal 38 6 2 7" xfId="1616"/>
    <cellStyle name="Normal 38 6 2 7 2" xfId="5804"/>
    <cellStyle name="Normal 38 6 2 7 2 2" xfId="37412"/>
    <cellStyle name="Normal 38 6 2 7 2 3" xfId="24555"/>
    <cellStyle name="Normal 38 6 2 7 2 4" xfId="15180"/>
    <cellStyle name="Normal 38 6 2 7 3" xfId="20193"/>
    <cellStyle name="Normal 38 6 2 7 4" xfId="29569"/>
    <cellStyle name="Normal 38 6 2 7 5" xfId="33293"/>
    <cellStyle name="Normal 38 6 2 7 6" xfId="11059"/>
    <cellStyle name="Normal 38 6 2 8" xfId="1731"/>
    <cellStyle name="Normal 38 6 2 8 2" xfId="7328"/>
    <cellStyle name="Normal 38 6 2 8 2 2" xfId="38934"/>
    <cellStyle name="Normal 38 6 2 8 2 3" xfId="26077"/>
    <cellStyle name="Normal 38 6 2 8 2 4" xfId="16702"/>
    <cellStyle name="Normal 38 6 2 8 3" xfId="20307"/>
    <cellStyle name="Normal 38 6 2 8 4" xfId="29683"/>
    <cellStyle name="Normal 38 6 2 8 5" xfId="33407"/>
    <cellStyle name="Normal 38 6 2 8 6" xfId="11173"/>
    <cellStyle name="Normal 38 6 2 9" xfId="1846"/>
    <cellStyle name="Normal 38 6 2 9 2" xfId="7288"/>
    <cellStyle name="Normal 38 6 2 9 2 2" xfId="38894"/>
    <cellStyle name="Normal 38 6 2 9 2 3" xfId="26037"/>
    <cellStyle name="Normal 38 6 2 9 2 4" xfId="16662"/>
    <cellStyle name="Normal 38 6 2 9 3" xfId="20421"/>
    <cellStyle name="Normal 38 6 2 9 4" xfId="29797"/>
    <cellStyle name="Normal 38 6 2 9 5" xfId="33521"/>
    <cellStyle name="Normal 38 6 2 9 6" xfId="11287"/>
    <cellStyle name="Normal 38 6 20" xfId="3033"/>
    <cellStyle name="Normal 38 6 20 2" xfId="8498"/>
    <cellStyle name="Normal 38 6 20 2 2" xfId="40104"/>
    <cellStyle name="Normal 38 6 20 2 3" xfId="27247"/>
    <cellStyle name="Normal 38 6 20 2 4" xfId="17872"/>
    <cellStyle name="Normal 38 6 20 3" xfId="21594"/>
    <cellStyle name="Normal 38 6 20 4" xfId="30970"/>
    <cellStyle name="Normal 38 6 20 5" xfId="34693"/>
    <cellStyle name="Normal 38 6 20 6" xfId="12460"/>
    <cellStyle name="Normal 38 6 21" xfId="3148"/>
    <cellStyle name="Normal 38 6 21 2" xfId="8612"/>
    <cellStyle name="Normal 38 6 21 2 2" xfId="40218"/>
    <cellStyle name="Normal 38 6 21 2 3" xfId="27361"/>
    <cellStyle name="Normal 38 6 21 2 4" xfId="17986"/>
    <cellStyle name="Normal 38 6 21 3" xfId="21708"/>
    <cellStyle name="Normal 38 6 21 4" xfId="31084"/>
    <cellStyle name="Normal 38 6 21 5" xfId="34807"/>
    <cellStyle name="Normal 38 6 21 6" xfId="12574"/>
    <cellStyle name="Normal 38 6 22" xfId="3263"/>
    <cellStyle name="Normal 38 6 22 2" xfId="8726"/>
    <cellStyle name="Normal 38 6 22 2 2" xfId="40332"/>
    <cellStyle name="Normal 38 6 22 2 3" xfId="27475"/>
    <cellStyle name="Normal 38 6 22 2 4" xfId="18100"/>
    <cellStyle name="Normal 38 6 22 3" xfId="21822"/>
    <cellStyle name="Normal 38 6 22 4" xfId="31198"/>
    <cellStyle name="Normal 38 6 22 5" xfId="34921"/>
    <cellStyle name="Normal 38 6 22 6" xfId="12688"/>
    <cellStyle name="Normal 38 6 23" xfId="3378"/>
    <cellStyle name="Normal 38 6 23 2" xfId="8840"/>
    <cellStyle name="Normal 38 6 23 2 2" xfId="40446"/>
    <cellStyle name="Normal 38 6 23 2 3" xfId="27589"/>
    <cellStyle name="Normal 38 6 23 2 4" xfId="18214"/>
    <cellStyle name="Normal 38 6 23 3" xfId="21936"/>
    <cellStyle name="Normal 38 6 23 4" xfId="31312"/>
    <cellStyle name="Normal 38 6 23 5" xfId="35035"/>
    <cellStyle name="Normal 38 6 23 6" xfId="12802"/>
    <cellStyle name="Normal 38 6 24" xfId="3493"/>
    <cellStyle name="Normal 38 6 24 2" xfId="8954"/>
    <cellStyle name="Normal 38 6 24 2 2" xfId="40560"/>
    <cellStyle name="Normal 38 6 24 2 3" xfId="27703"/>
    <cellStyle name="Normal 38 6 24 2 4" xfId="18328"/>
    <cellStyle name="Normal 38 6 24 3" xfId="22050"/>
    <cellStyle name="Normal 38 6 24 4" xfId="31426"/>
    <cellStyle name="Normal 38 6 24 5" xfId="35149"/>
    <cellStyle name="Normal 38 6 24 6" xfId="12916"/>
    <cellStyle name="Normal 38 6 25" xfId="3608"/>
    <cellStyle name="Normal 38 6 25 2" xfId="9068"/>
    <cellStyle name="Normal 38 6 25 2 2" xfId="40674"/>
    <cellStyle name="Normal 38 6 25 2 3" xfId="27817"/>
    <cellStyle name="Normal 38 6 25 2 4" xfId="18442"/>
    <cellStyle name="Normal 38 6 25 3" xfId="22164"/>
    <cellStyle name="Normal 38 6 25 4" xfId="31540"/>
    <cellStyle name="Normal 38 6 25 5" xfId="35263"/>
    <cellStyle name="Normal 38 6 25 6" xfId="13030"/>
    <cellStyle name="Normal 38 6 26" xfId="3726"/>
    <cellStyle name="Normal 38 6 26 2" xfId="9185"/>
    <cellStyle name="Normal 38 6 26 2 2" xfId="40791"/>
    <cellStyle name="Normal 38 6 26 2 3" xfId="27934"/>
    <cellStyle name="Normal 38 6 26 2 4" xfId="18559"/>
    <cellStyle name="Normal 38 6 26 3" xfId="22281"/>
    <cellStyle name="Normal 38 6 26 4" xfId="31657"/>
    <cellStyle name="Normal 38 6 26 5" xfId="35380"/>
    <cellStyle name="Normal 38 6 26 6" xfId="13147"/>
    <cellStyle name="Normal 38 6 27" xfId="3846"/>
    <cellStyle name="Normal 38 6 27 2" xfId="9304"/>
    <cellStyle name="Normal 38 6 27 2 2" xfId="40910"/>
    <cellStyle name="Normal 38 6 27 2 3" xfId="28053"/>
    <cellStyle name="Normal 38 6 27 2 4" xfId="18678"/>
    <cellStyle name="Normal 38 6 27 3" xfId="22400"/>
    <cellStyle name="Normal 38 6 27 4" xfId="31776"/>
    <cellStyle name="Normal 38 6 27 5" xfId="35499"/>
    <cellStyle name="Normal 38 6 27 6" xfId="13266"/>
    <cellStyle name="Normal 38 6 28" xfId="3978"/>
    <cellStyle name="Normal 38 6 28 2" xfId="9435"/>
    <cellStyle name="Normal 38 6 28 2 2" xfId="41041"/>
    <cellStyle name="Normal 38 6 28 2 3" xfId="28184"/>
    <cellStyle name="Normal 38 6 28 2 4" xfId="18809"/>
    <cellStyle name="Normal 38 6 28 3" xfId="22531"/>
    <cellStyle name="Normal 38 6 28 4" xfId="31907"/>
    <cellStyle name="Normal 38 6 28 5" xfId="35630"/>
    <cellStyle name="Normal 38 6 28 6" xfId="13397"/>
    <cellStyle name="Normal 38 6 29" xfId="4094"/>
    <cellStyle name="Normal 38 6 29 2" xfId="9550"/>
    <cellStyle name="Normal 38 6 29 2 2" xfId="41156"/>
    <cellStyle name="Normal 38 6 29 2 3" xfId="28299"/>
    <cellStyle name="Normal 38 6 29 2 4" xfId="18924"/>
    <cellStyle name="Normal 38 6 29 3" xfId="22646"/>
    <cellStyle name="Normal 38 6 29 4" xfId="32022"/>
    <cellStyle name="Normal 38 6 29 5" xfId="35745"/>
    <cellStyle name="Normal 38 6 29 6" xfId="13512"/>
    <cellStyle name="Normal 38 6 3" xfId="572"/>
    <cellStyle name="Normal 38 6 3 2" xfId="935"/>
    <cellStyle name="Normal 38 6 3 2 2" xfId="5509"/>
    <cellStyle name="Normal 38 6 3 2 2 2" xfId="6767"/>
    <cellStyle name="Normal 38 6 3 2 2 2 2" xfId="38375"/>
    <cellStyle name="Normal 38 6 3 2 2 2 3" xfId="25518"/>
    <cellStyle name="Normal 38 6 3 2 2 2 4" xfId="16143"/>
    <cellStyle name="Normal 38 6 3 2 2 3" xfId="37117"/>
    <cellStyle name="Normal 38 6 3 2 2 4" xfId="24260"/>
    <cellStyle name="Normal 38 6 3 2 2 5" xfId="14885"/>
    <cellStyle name="Normal 38 6 3 2 3" xfId="6125"/>
    <cellStyle name="Normal 38 6 3 2 3 2" xfId="37733"/>
    <cellStyle name="Normal 38 6 3 2 3 3" xfId="24876"/>
    <cellStyle name="Normal 38 6 3 2 3 4" xfId="15501"/>
    <cellStyle name="Normal 38 6 3 2 4" xfId="4867"/>
    <cellStyle name="Normal 38 6 3 2 4 2" xfId="36479"/>
    <cellStyle name="Normal 38 6 3 2 4 3" xfId="23621"/>
    <cellStyle name="Normal 38 6 3 2 4 4" xfId="14246"/>
    <cellStyle name="Normal 38 6 3 2 5" xfId="32617"/>
    <cellStyle name="Normal 38 6 3 2 6" xfId="22958"/>
    <cellStyle name="Normal 38 6 3 2 7" xfId="10384"/>
    <cellStyle name="Normal 38 6 3 3" xfId="5508"/>
    <cellStyle name="Normal 38 6 3 3 2" xfId="6766"/>
    <cellStyle name="Normal 38 6 3 3 2 2" xfId="38374"/>
    <cellStyle name="Normal 38 6 3 3 2 3" xfId="25517"/>
    <cellStyle name="Normal 38 6 3 3 2 4" xfId="16142"/>
    <cellStyle name="Normal 38 6 3 3 3" xfId="37116"/>
    <cellStyle name="Normal 38 6 3 3 4" xfId="24259"/>
    <cellStyle name="Normal 38 6 3 3 5" xfId="14884"/>
    <cellStyle name="Normal 38 6 3 4" xfId="5864"/>
    <cellStyle name="Normal 38 6 3 4 2" xfId="37472"/>
    <cellStyle name="Normal 38 6 3 4 3" xfId="24615"/>
    <cellStyle name="Normal 38 6 3 4 4" xfId="15240"/>
    <cellStyle name="Normal 38 6 3 5" xfId="4607"/>
    <cellStyle name="Normal 38 6 3 5 2" xfId="36219"/>
    <cellStyle name="Normal 38 6 3 5 3" xfId="23361"/>
    <cellStyle name="Normal 38 6 3 5 4" xfId="13986"/>
    <cellStyle name="Normal 38 6 3 6" xfId="19518"/>
    <cellStyle name="Normal 38 6 3 7" xfId="28894"/>
    <cellStyle name="Normal 38 6 3 8" xfId="32376"/>
    <cellStyle name="Normal 38 6 3 9" xfId="10024"/>
    <cellStyle name="Normal 38 6 30" xfId="4209"/>
    <cellStyle name="Normal 38 6 30 2" xfId="9664"/>
    <cellStyle name="Normal 38 6 30 2 2" xfId="41270"/>
    <cellStyle name="Normal 38 6 30 2 3" xfId="28413"/>
    <cellStyle name="Normal 38 6 30 2 4" xfId="19038"/>
    <cellStyle name="Normal 38 6 30 3" xfId="22760"/>
    <cellStyle name="Normal 38 6 30 4" xfId="32136"/>
    <cellStyle name="Normal 38 6 30 5" xfId="35859"/>
    <cellStyle name="Normal 38 6 30 6" xfId="13626"/>
    <cellStyle name="Normal 38 6 31" xfId="813"/>
    <cellStyle name="Normal 38 6 31 2" xfId="9784"/>
    <cellStyle name="Normal 38 6 31 2 2" xfId="41390"/>
    <cellStyle name="Normal 38 6 31 2 3" xfId="28533"/>
    <cellStyle name="Normal 38 6 31 2 4" xfId="19158"/>
    <cellStyle name="Normal 38 6 31 3" xfId="22880"/>
    <cellStyle name="Normal 38 6 31 4" xfId="28774"/>
    <cellStyle name="Normal 38 6 31 5" xfId="32738"/>
    <cellStyle name="Normal 38 6 31 6" xfId="10264"/>
    <cellStyle name="Normal 38 6 32" xfId="692"/>
    <cellStyle name="Normal 38 6 32 2" xfId="5657"/>
    <cellStyle name="Normal 38 6 32 2 2" xfId="37265"/>
    <cellStyle name="Normal 38 6 32 2 3" xfId="24408"/>
    <cellStyle name="Normal 38 6 32 2 4" xfId="15033"/>
    <cellStyle name="Normal 38 6 32 3" xfId="19398"/>
    <cellStyle name="Normal 38 6 32 4" xfId="10144"/>
    <cellStyle name="Normal 38 6 33" xfId="4370"/>
    <cellStyle name="Normal 38 6 33 2" xfId="35982"/>
    <cellStyle name="Normal 38 6 33 3" xfId="23124"/>
    <cellStyle name="Normal 38 6 33 4" xfId="13749"/>
    <cellStyle name="Normal 38 6 34" xfId="19278"/>
    <cellStyle name="Normal 38 6 35" xfId="28654"/>
    <cellStyle name="Normal 38 6 36" xfId="32256"/>
    <cellStyle name="Normal 38 6 37" xfId="9904"/>
    <cellStyle name="Normal 38 6 4" xfId="1089"/>
    <cellStyle name="Normal 38 6 4 2" xfId="5510"/>
    <cellStyle name="Normal 38 6 4 2 2" xfId="6768"/>
    <cellStyle name="Normal 38 6 4 2 2 2" xfId="38376"/>
    <cellStyle name="Normal 38 6 4 2 2 3" xfId="25519"/>
    <cellStyle name="Normal 38 6 4 2 2 4" xfId="16144"/>
    <cellStyle name="Normal 38 6 4 2 3" xfId="37118"/>
    <cellStyle name="Normal 38 6 4 2 4" xfId="24261"/>
    <cellStyle name="Normal 38 6 4 2 5" xfId="14886"/>
    <cellStyle name="Normal 38 6 4 3" xfId="6126"/>
    <cellStyle name="Normal 38 6 4 3 2" xfId="37734"/>
    <cellStyle name="Normal 38 6 4 3 3" xfId="24877"/>
    <cellStyle name="Normal 38 6 4 3 4" xfId="15502"/>
    <cellStyle name="Normal 38 6 4 4" xfId="4868"/>
    <cellStyle name="Normal 38 6 4 4 2" xfId="36480"/>
    <cellStyle name="Normal 38 6 4 4 3" xfId="23622"/>
    <cellStyle name="Normal 38 6 4 4 4" xfId="14247"/>
    <cellStyle name="Normal 38 6 4 5" xfId="19670"/>
    <cellStyle name="Normal 38 6 4 6" xfId="29046"/>
    <cellStyle name="Normal 38 6 4 7" xfId="32497"/>
    <cellStyle name="Normal 38 6 4 8" xfId="10536"/>
    <cellStyle name="Normal 38 6 5" xfId="1206"/>
    <cellStyle name="Normal 38 6 5 2" xfId="5511"/>
    <cellStyle name="Normal 38 6 5 2 2" xfId="6769"/>
    <cellStyle name="Normal 38 6 5 2 2 2" xfId="38377"/>
    <cellStyle name="Normal 38 6 5 2 2 3" xfId="25520"/>
    <cellStyle name="Normal 38 6 5 2 2 4" xfId="16145"/>
    <cellStyle name="Normal 38 6 5 2 3" xfId="37119"/>
    <cellStyle name="Normal 38 6 5 2 4" xfId="24262"/>
    <cellStyle name="Normal 38 6 5 2 5" xfId="14887"/>
    <cellStyle name="Normal 38 6 5 3" xfId="6229"/>
    <cellStyle name="Normal 38 6 5 3 2" xfId="37837"/>
    <cellStyle name="Normal 38 6 5 3 3" xfId="24980"/>
    <cellStyle name="Normal 38 6 5 3 4" xfId="15605"/>
    <cellStyle name="Normal 38 6 5 4" xfId="4971"/>
    <cellStyle name="Normal 38 6 5 4 2" xfId="36581"/>
    <cellStyle name="Normal 38 6 5 4 3" xfId="23724"/>
    <cellStyle name="Normal 38 6 5 4 4" xfId="14349"/>
    <cellStyle name="Normal 38 6 5 5" xfId="19786"/>
    <cellStyle name="Normal 38 6 5 6" xfId="29162"/>
    <cellStyle name="Normal 38 6 5 7" xfId="32886"/>
    <cellStyle name="Normal 38 6 5 8" xfId="10652"/>
    <cellStyle name="Normal 38 6 6" xfId="1322"/>
    <cellStyle name="Normal 38 6 6 2" xfId="6760"/>
    <cellStyle name="Normal 38 6 6 2 2" xfId="38368"/>
    <cellStyle name="Normal 38 6 6 2 3" xfId="25511"/>
    <cellStyle name="Normal 38 6 6 2 4" xfId="16136"/>
    <cellStyle name="Normal 38 6 6 3" xfId="5502"/>
    <cellStyle name="Normal 38 6 6 3 2" xfId="37110"/>
    <cellStyle name="Normal 38 6 6 3 3" xfId="24253"/>
    <cellStyle name="Normal 38 6 6 3 4" xfId="14878"/>
    <cellStyle name="Normal 38 6 6 4" xfId="19901"/>
    <cellStyle name="Normal 38 6 6 5" xfId="29277"/>
    <cellStyle name="Normal 38 6 6 6" xfId="33001"/>
    <cellStyle name="Normal 38 6 6 7" xfId="10767"/>
    <cellStyle name="Normal 38 6 7" xfId="1438"/>
    <cellStyle name="Normal 38 6 7 2" xfId="7092"/>
    <cellStyle name="Normal 38 6 7 2 2" xfId="38698"/>
    <cellStyle name="Normal 38 6 7 2 3" xfId="25841"/>
    <cellStyle name="Normal 38 6 7 2 4" xfId="16466"/>
    <cellStyle name="Normal 38 6 7 3" xfId="4487"/>
    <cellStyle name="Normal 38 6 7 3 2" xfId="36099"/>
    <cellStyle name="Normal 38 6 7 3 3" xfId="23241"/>
    <cellStyle name="Normal 38 6 7 3 4" xfId="13866"/>
    <cellStyle name="Normal 38 6 7 4" xfId="20016"/>
    <cellStyle name="Normal 38 6 7 5" xfId="29392"/>
    <cellStyle name="Normal 38 6 7 6" xfId="33116"/>
    <cellStyle name="Normal 38 6 7 7" xfId="10882"/>
    <cellStyle name="Normal 38 6 8" xfId="1553"/>
    <cellStyle name="Normal 38 6 8 2" xfId="5741"/>
    <cellStyle name="Normal 38 6 8 2 2" xfId="37349"/>
    <cellStyle name="Normal 38 6 8 2 3" xfId="24492"/>
    <cellStyle name="Normal 38 6 8 2 4" xfId="15117"/>
    <cellStyle name="Normal 38 6 8 3" xfId="20130"/>
    <cellStyle name="Normal 38 6 8 4" xfId="29506"/>
    <cellStyle name="Normal 38 6 8 5" xfId="33230"/>
    <cellStyle name="Normal 38 6 8 6" xfId="10996"/>
    <cellStyle name="Normal 38 6 9" xfId="1668"/>
    <cellStyle name="Normal 38 6 9 2" xfId="7248"/>
    <cellStyle name="Normal 38 6 9 2 2" xfId="38854"/>
    <cellStyle name="Normal 38 6 9 2 3" xfId="25997"/>
    <cellStyle name="Normal 38 6 9 2 4" xfId="16622"/>
    <cellStyle name="Normal 38 6 9 3" xfId="20244"/>
    <cellStyle name="Normal 38 6 9 4" xfId="29620"/>
    <cellStyle name="Normal 38 6 9 5" xfId="33344"/>
    <cellStyle name="Normal 38 6 9 6" xfId="11110"/>
    <cellStyle name="Normal 38 7" xfId="462"/>
    <cellStyle name="Normal 38 7 10" xfId="1793"/>
    <cellStyle name="Normal 38 7 10 2" xfId="7009"/>
    <cellStyle name="Normal 38 7 10 2 2" xfId="38615"/>
    <cellStyle name="Normal 38 7 10 2 3" xfId="25758"/>
    <cellStyle name="Normal 38 7 10 2 4" xfId="16383"/>
    <cellStyle name="Normal 38 7 10 3" xfId="20368"/>
    <cellStyle name="Normal 38 7 10 4" xfId="29744"/>
    <cellStyle name="Normal 38 7 10 5" xfId="33468"/>
    <cellStyle name="Normal 38 7 10 6" xfId="11234"/>
    <cellStyle name="Normal 38 7 11" xfId="1925"/>
    <cellStyle name="Normal 38 7 11 2" xfId="7399"/>
    <cellStyle name="Normal 38 7 11 2 2" xfId="39005"/>
    <cellStyle name="Normal 38 7 11 2 3" xfId="26148"/>
    <cellStyle name="Normal 38 7 11 2 4" xfId="16773"/>
    <cellStyle name="Normal 38 7 11 3" xfId="20495"/>
    <cellStyle name="Normal 38 7 11 4" xfId="29871"/>
    <cellStyle name="Normal 38 7 11 5" xfId="33594"/>
    <cellStyle name="Normal 38 7 11 6" xfId="11361"/>
    <cellStyle name="Normal 38 7 12" xfId="2041"/>
    <cellStyle name="Normal 38 7 12 2" xfId="7514"/>
    <cellStyle name="Normal 38 7 12 2 2" xfId="39120"/>
    <cellStyle name="Normal 38 7 12 2 3" xfId="26263"/>
    <cellStyle name="Normal 38 7 12 2 4" xfId="16888"/>
    <cellStyle name="Normal 38 7 12 3" xfId="20610"/>
    <cellStyle name="Normal 38 7 12 4" xfId="29986"/>
    <cellStyle name="Normal 38 7 12 5" xfId="33709"/>
    <cellStyle name="Normal 38 7 12 6" xfId="11476"/>
    <cellStyle name="Normal 38 7 13" xfId="2215"/>
    <cellStyle name="Normal 38 7 13 2" xfId="7687"/>
    <cellStyle name="Normal 38 7 13 2 2" xfId="39293"/>
    <cellStyle name="Normal 38 7 13 2 3" xfId="26436"/>
    <cellStyle name="Normal 38 7 13 2 4" xfId="17061"/>
    <cellStyle name="Normal 38 7 13 3" xfId="20783"/>
    <cellStyle name="Normal 38 7 13 4" xfId="30159"/>
    <cellStyle name="Normal 38 7 13 5" xfId="33882"/>
    <cellStyle name="Normal 38 7 13 6" xfId="11649"/>
    <cellStyle name="Normal 38 7 14" xfId="2333"/>
    <cellStyle name="Normal 38 7 14 2" xfId="7804"/>
    <cellStyle name="Normal 38 7 14 2 2" xfId="39410"/>
    <cellStyle name="Normal 38 7 14 2 3" xfId="26553"/>
    <cellStyle name="Normal 38 7 14 2 4" xfId="17178"/>
    <cellStyle name="Normal 38 7 14 3" xfId="20900"/>
    <cellStyle name="Normal 38 7 14 4" xfId="30276"/>
    <cellStyle name="Normal 38 7 14 5" xfId="33999"/>
    <cellStyle name="Normal 38 7 14 6" xfId="11766"/>
    <cellStyle name="Normal 38 7 15" xfId="2450"/>
    <cellStyle name="Normal 38 7 15 2" xfId="7920"/>
    <cellStyle name="Normal 38 7 15 2 2" xfId="39526"/>
    <cellStyle name="Normal 38 7 15 2 3" xfId="26669"/>
    <cellStyle name="Normal 38 7 15 2 4" xfId="17294"/>
    <cellStyle name="Normal 38 7 15 3" xfId="21016"/>
    <cellStyle name="Normal 38 7 15 4" xfId="30392"/>
    <cellStyle name="Normal 38 7 15 5" xfId="34115"/>
    <cellStyle name="Normal 38 7 15 6" xfId="11882"/>
    <cellStyle name="Normal 38 7 16" xfId="2569"/>
    <cellStyle name="Normal 38 7 16 2" xfId="8038"/>
    <cellStyle name="Normal 38 7 16 2 2" xfId="39644"/>
    <cellStyle name="Normal 38 7 16 2 3" xfId="26787"/>
    <cellStyle name="Normal 38 7 16 2 4" xfId="17412"/>
    <cellStyle name="Normal 38 7 16 3" xfId="21134"/>
    <cellStyle name="Normal 38 7 16 4" xfId="30510"/>
    <cellStyle name="Normal 38 7 16 5" xfId="34233"/>
    <cellStyle name="Normal 38 7 16 6" xfId="12000"/>
    <cellStyle name="Normal 38 7 17" xfId="2688"/>
    <cellStyle name="Normal 38 7 17 2" xfId="8156"/>
    <cellStyle name="Normal 38 7 17 2 2" xfId="39762"/>
    <cellStyle name="Normal 38 7 17 2 3" xfId="26905"/>
    <cellStyle name="Normal 38 7 17 2 4" xfId="17530"/>
    <cellStyle name="Normal 38 7 17 3" xfId="21252"/>
    <cellStyle name="Normal 38 7 17 4" xfId="30628"/>
    <cellStyle name="Normal 38 7 17 5" xfId="34351"/>
    <cellStyle name="Normal 38 7 17 6" xfId="12118"/>
    <cellStyle name="Normal 38 7 18" xfId="2805"/>
    <cellStyle name="Normal 38 7 18 2" xfId="8272"/>
    <cellStyle name="Normal 38 7 18 2 2" xfId="39878"/>
    <cellStyle name="Normal 38 7 18 2 3" xfId="27021"/>
    <cellStyle name="Normal 38 7 18 2 4" xfId="17646"/>
    <cellStyle name="Normal 38 7 18 3" xfId="21368"/>
    <cellStyle name="Normal 38 7 18 4" xfId="30744"/>
    <cellStyle name="Normal 38 7 18 5" xfId="34467"/>
    <cellStyle name="Normal 38 7 18 6" xfId="12234"/>
    <cellStyle name="Normal 38 7 19" xfId="2923"/>
    <cellStyle name="Normal 38 7 19 2" xfId="8389"/>
    <cellStyle name="Normal 38 7 19 2 2" xfId="39995"/>
    <cellStyle name="Normal 38 7 19 2 3" xfId="27138"/>
    <cellStyle name="Normal 38 7 19 2 4" xfId="17763"/>
    <cellStyle name="Normal 38 7 19 3" xfId="21485"/>
    <cellStyle name="Normal 38 7 19 4" xfId="30861"/>
    <cellStyle name="Normal 38 7 19 5" xfId="34584"/>
    <cellStyle name="Normal 38 7 19 6" xfId="12351"/>
    <cellStyle name="Normal 38 7 2" xfId="515"/>
    <cellStyle name="Normal 38 7 2 10" xfId="1979"/>
    <cellStyle name="Normal 38 7 2 10 2" xfId="7453"/>
    <cellStyle name="Normal 38 7 2 10 2 2" xfId="39059"/>
    <cellStyle name="Normal 38 7 2 10 2 3" xfId="26202"/>
    <cellStyle name="Normal 38 7 2 10 2 4" xfId="16827"/>
    <cellStyle name="Normal 38 7 2 10 3" xfId="20549"/>
    <cellStyle name="Normal 38 7 2 10 4" xfId="29925"/>
    <cellStyle name="Normal 38 7 2 10 5" xfId="33648"/>
    <cellStyle name="Normal 38 7 2 10 6" xfId="11415"/>
    <cellStyle name="Normal 38 7 2 11" xfId="2095"/>
    <cellStyle name="Normal 38 7 2 11 2" xfId="7568"/>
    <cellStyle name="Normal 38 7 2 11 2 2" xfId="39174"/>
    <cellStyle name="Normal 38 7 2 11 2 3" xfId="26317"/>
    <cellStyle name="Normal 38 7 2 11 2 4" xfId="16942"/>
    <cellStyle name="Normal 38 7 2 11 3" xfId="20664"/>
    <cellStyle name="Normal 38 7 2 11 4" xfId="30040"/>
    <cellStyle name="Normal 38 7 2 11 5" xfId="33763"/>
    <cellStyle name="Normal 38 7 2 11 6" xfId="11530"/>
    <cellStyle name="Normal 38 7 2 12" xfId="2269"/>
    <cellStyle name="Normal 38 7 2 12 2" xfId="7741"/>
    <cellStyle name="Normal 38 7 2 12 2 2" xfId="39347"/>
    <cellStyle name="Normal 38 7 2 12 2 3" xfId="26490"/>
    <cellStyle name="Normal 38 7 2 12 2 4" xfId="17115"/>
    <cellStyle name="Normal 38 7 2 12 3" xfId="20837"/>
    <cellStyle name="Normal 38 7 2 12 4" xfId="30213"/>
    <cellStyle name="Normal 38 7 2 12 5" xfId="33936"/>
    <cellStyle name="Normal 38 7 2 12 6" xfId="11703"/>
    <cellStyle name="Normal 38 7 2 13" xfId="2387"/>
    <cellStyle name="Normal 38 7 2 13 2" xfId="7858"/>
    <cellStyle name="Normal 38 7 2 13 2 2" xfId="39464"/>
    <cellStyle name="Normal 38 7 2 13 2 3" xfId="26607"/>
    <cellStyle name="Normal 38 7 2 13 2 4" xfId="17232"/>
    <cellStyle name="Normal 38 7 2 13 3" xfId="20954"/>
    <cellStyle name="Normal 38 7 2 13 4" xfId="30330"/>
    <cellStyle name="Normal 38 7 2 13 5" xfId="34053"/>
    <cellStyle name="Normal 38 7 2 13 6" xfId="11820"/>
    <cellStyle name="Normal 38 7 2 14" xfId="2504"/>
    <cellStyle name="Normal 38 7 2 14 2" xfId="7974"/>
    <cellStyle name="Normal 38 7 2 14 2 2" xfId="39580"/>
    <cellStyle name="Normal 38 7 2 14 2 3" xfId="26723"/>
    <cellStyle name="Normal 38 7 2 14 2 4" xfId="17348"/>
    <cellStyle name="Normal 38 7 2 14 3" xfId="21070"/>
    <cellStyle name="Normal 38 7 2 14 4" xfId="30446"/>
    <cellStyle name="Normal 38 7 2 14 5" xfId="34169"/>
    <cellStyle name="Normal 38 7 2 14 6" xfId="11936"/>
    <cellStyle name="Normal 38 7 2 15" xfId="2623"/>
    <cellStyle name="Normal 38 7 2 15 2" xfId="8092"/>
    <cellStyle name="Normal 38 7 2 15 2 2" xfId="39698"/>
    <cellStyle name="Normal 38 7 2 15 2 3" xfId="26841"/>
    <cellStyle name="Normal 38 7 2 15 2 4" xfId="17466"/>
    <cellStyle name="Normal 38 7 2 15 3" xfId="21188"/>
    <cellStyle name="Normal 38 7 2 15 4" xfId="30564"/>
    <cellStyle name="Normal 38 7 2 15 5" xfId="34287"/>
    <cellStyle name="Normal 38 7 2 15 6" xfId="12054"/>
    <cellStyle name="Normal 38 7 2 16" xfId="2742"/>
    <cellStyle name="Normal 38 7 2 16 2" xfId="8210"/>
    <cellStyle name="Normal 38 7 2 16 2 2" xfId="39816"/>
    <cellStyle name="Normal 38 7 2 16 2 3" xfId="26959"/>
    <cellStyle name="Normal 38 7 2 16 2 4" xfId="17584"/>
    <cellStyle name="Normal 38 7 2 16 3" xfId="21306"/>
    <cellStyle name="Normal 38 7 2 16 4" xfId="30682"/>
    <cellStyle name="Normal 38 7 2 16 5" xfId="34405"/>
    <cellStyle name="Normal 38 7 2 16 6" xfId="12172"/>
    <cellStyle name="Normal 38 7 2 17" xfId="2859"/>
    <cellStyle name="Normal 38 7 2 17 2" xfId="8326"/>
    <cellStyle name="Normal 38 7 2 17 2 2" xfId="39932"/>
    <cellStyle name="Normal 38 7 2 17 2 3" xfId="27075"/>
    <cellStyle name="Normal 38 7 2 17 2 4" xfId="17700"/>
    <cellStyle name="Normal 38 7 2 17 3" xfId="21422"/>
    <cellStyle name="Normal 38 7 2 17 4" xfId="30798"/>
    <cellStyle name="Normal 38 7 2 17 5" xfId="34521"/>
    <cellStyle name="Normal 38 7 2 17 6" xfId="12288"/>
    <cellStyle name="Normal 38 7 2 18" xfId="2977"/>
    <cellStyle name="Normal 38 7 2 18 2" xfId="8443"/>
    <cellStyle name="Normal 38 7 2 18 2 2" xfId="40049"/>
    <cellStyle name="Normal 38 7 2 18 2 3" xfId="27192"/>
    <cellStyle name="Normal 38 7 2 18 2 4" xfId="17817"/>
    <cellStyle name="Normal 38 7 2 18 3" xfId="21539"/>
    <cellStyle name="Normal 38 7 2 18 4" xfId="30915"/>
    <cellStyle name="Normal 38 7 2 18 5" xfId="34638"/>
    <cellStyle name="Normal 38 7 2 18 6" xfId="12405"/>
    <cellStyle name="Normal 38 7 2 19" xfId="3097"/>
    <cellStyle name="Normal 38 7 2 19 2" xfId="8562"/>
    <cellStyle name="Normal 38 7 2 19 2 2" xfId="40168"/>
    <cellStyle name="Normal 38 7 2 19 2 3" xfId="27311"/>
    <cellStyle name="Normal 38 7 2 19 2 4" xfId="17936"/>
    <cellStyle name="Normal 38 7 2 19 3" xfId="21658"/>
    <cellStyle name="Normal 38 7 2 19 4" xfId="31034"/>
    <cellStyle name="Normal 38 7 2 19 5" xfId="34757"/>
    <cellStyle name="Normal 38 7 2 19 6" xfId="12524"/>
    <cellStyle name="Normal 38 7 2 2" xfId="636"/>
    <cellStyle name="Normal 38 7 2 2 2" xfId="1006"/>
    <cellStyle name="Normal 38 7 2 2 2 2" xfId="5515"/>
    <cellStyle name="Normal 38 7 2 2 2 2 2" xfId="6773"/>
    <cellStyle name="Normal 38 7 2 2 2 2 2 2" xfId="38381"/>
    <cellStyle name="Normal 38 7 2 2 2 2 2 3" xfId="25524"/>
    <cellStyle name="Normal 38 7 2 2 2 2 2 4" xfId="16149"/>
    <cellStyle name="Normal 38 7 2 2 2 2 3" xfId="37123"/>
    <cellStyle name="Normal 38 7 2 2 2 2 4" xfId="24266"/>
    <cellStyle name="Normal 38 7 2 2 2 2 5" xfId="14891"/>
    <cellStyle name="Normal 38 7 2 2 2 3" xfId="6127"/>
    <cellStyle name="Normal 38 7 2 2 2 3 2" xfId="37735"/>
    <cellStyle name="Normal 38 7 2 2 2 3 3" xfId="24878"/>
    <cellStyle name="Normal 38 7 2 2 2 3 4" xfId="15503"/>
    <cellStyle name="Normal 38 7 2 2 2 4" xfId="4869"/>
    <cellStyle name="Normal 38 7 2 2 2 4 2" xfId="36481"/>
    <cellStyle name="Normal 38 7 2 2 2 4 3" xfId="23623"/>
    <cellStyle name="Normal 38 7 2 2 2 4 4" xfId="14248"/>
    <cellStyle name="Normal 38 7 2 2 2 5" xfId="32681"/>
    <cellStyle name="Normal 38 7 2 2 2 6" xfId="23045"/>
    <cellStyle name="Normal 38 7 2 2 2 7" xfId="10454"/>
    <cellStyle name="Normal 38 7 2 2 3" xfId="5514"/>
    <cellStyle name="Normal 38 7 2 2 3 2" xfId="6772"/>
    <cellStyle name="Normal 38 7 2 2 3 2 2" xfId="38380"/>
    <cellStyle name="Normal 38 7 2 2 3 2 3" xfId="25523"/>
    <cellStyle name="Normal 38 7 2 2 3 2 4" xfId="16148"/>
    <cellStyle name="Normal 38 7 2 2 3 3" xfId="37122"/>
    <cellStyle name="Normal 38 7 2 2 3 4" xfId="24265"/>
    <cellStyle name="Normal 38 7 2 2 3 5" xfId="14890"/>
    <cellStyle name="Normal 38 7 2 2 4" xfId="5935"/>
    <cellStyle name="Normal 38 7 2 2 4 2" xfId="37543"/>
    <cellStyle name="Normal 38 7 2 2 4 3" xfId="24686"/>
    <cellStyle name="Normal 38 7 2 2 4 4" xfId="15311"/>
    <cellStyle name="Normal 38 7 2 2 5" xfId="4677"/>
    <cellStyle name="Normal 38 7 2 2 5 2" xfId="36289"/>
    <cellStyle name="Normal 38 7 2 2 5 3" xfId="23431"/>
    <cellStyle name="Normal 38 7 2 2 5 4" xfId="14056"/>
    <cellStyle name="Normal 38 7 2 2 6" xfId="19588"/>
    <cellStyle name="Normal 38 7 2 2 7" xfId="28964"/>
    <cellStyle name="Normal 38 7 2 2 8" xfId="32440"/>
    <cellStyle name="Normal 38 7 2 2 9" xfId="10088"/>
    <cellStyle name="Normal 38 7 2 20" xfId="3212"/>
    <cellStyle name="Normal 38 7 2 20 2" xfId="8676"/>
    <cellStyle name="Normal 38 7 2 20 2 2" xfId="40282"/>
    <cellStyle name="Normal 38 7 2 20 2 3" xfId="27425"/>
    <cellStyle name="Normal 38 7 2 20 2 4" xfId="18050"/>
    <cellStyle name="Normal 38 7 2 20 3" xfId="21772"/>
    <cellStyle name="Normal 38 7 2 20 4" xfId="31148"/>
    <cellStyle name="Normal 38 7 2 20 5" xfId="34871"/>
    <cellStyle name="Normal 38 7 2 20 6" xfId="12638"/>
    <cellStyle name="Normal 38 7 2 21" xfId="3327"/>
    <cellStyle name="Normal 38 7 2 21 2" xfId="8790"/>
    <cellStyle name="Normal 38 7 2 21 2 2" xfId="40396"/>
    <cellStyle name="Normal 38 7 2 21 2 3" xfId="27539"/>
    <cellStyle name="Normal 38 7 2 21 2 4" xfId="18164"/>
    <cellStyle name="Normal 38 7 2 21 3" xfId="21886"/>
    <cellStyle name="Normal 38 7 2 21 4" xfId="31262"/>
    <cellStyle name="Normal 38 7 2 21 5" xfId="34985"/>
    <cellStyle name="Normal 38 7 2 21 6" xfId="12752"/>
    <cellStyle name="Normal 38 7 2 22" xfId="3442"/>
    <cellStyle name="Normal 38 7 2 22 2" xfId="8904"/>
    <cellStyle name="Normal 38 7 2 22 2 2" xfId="40510"/>
    <cellStyle name="Normal 38 7 2 22 2 3" xfId="27653"/>
    <cellStyle name="Normal 38 7 2 22 2 4" xfId="18278"/>
    <cellStyle name="Normal 38 7 2 22 3" xfId="22000"/>
    <cellStyle name="Normal 38 7 2 22 4" xfId="31376"/>
    <cellStyle name="Normal 38 7 2 22 5" xfId="35099"/>
    <cellStyle name="Normal 38 7 2 22 6" xfId="12866"/>
    <cellStyle name="Normal 38 7 2 23" xfId="3557"/>
    <cellStyle name="Normal 38 7 2 23 2" xfId="9018"/>
    <cellStyle name="Normal 38 7 2 23 2 2" xfId="40624"/>
    <cellStyle name="Normal 38 7 2 23 2 3" xfId="27767"/>
    <cellStyle name="Normal 38 7 2 23 2 4" xfId="18392"/>
    <cellStyle name="Normal 38 7 2 23 3" xfId="22114"/>
    <cellStyle name="Normal 38 7 2 23 4" xfId="31490"/>
    <cellStyle name="Normal 38 7 2 23 5" xfId="35213"/>
    <cellStyle name="Normal 38 7 2 23 6" xfId="12980"/>
    <cellStyle name="Normal 38 7 2 24" xfId="3672"/>
    <cellStyle name="Normal 38 7 2 24 2" xfId="9132"/>
    <cellStyle name="Normal 38 7 2 24 2 2" xfId="40738"/>
    <cellStyle name="Normal 38 7 2 24 2 3" xfId="27881"/>
    <cellStyle name="Normal 38 7 2 24 2 4" xfId="18506"/>
    <cellStyle name="Normal 38 7 2 24 3" xfId="22228"/>
    <cellStyle name="Normal 38 7 2 24 4" xfId="31604"/>
    <cellStyle name="Normal 38 7 2 24 5" xfId="35327"/>
    <cellStyle name="Normal 38 7 2 24 6" xfId="13094"/>
    <cellStyle name="Normal 38 7 2 25" xfId="3790"/>
    <cellStyle name="Normal 38 7 2 25 2" xfId="9249"/>
    <cellStyle name="Normal 38 7 2 25 2 2" xfId="40855"/>
    <cellStyle name="Normal 38 7 2 25 2 3" xfId="27998"/>
    <cellStyle name="Normal 38 7 2 25 2 4" xfId="18623"/>
    <cellStyle name="Normal 38 7 2 25 3" xfId="22345"/>
    <cellStyle name="Normal 38 7 2 25 4" xfId="31721"/>
    <cellStyle name="Normal 38 7 2 25 5" xfId="35444"/>
    <cellStyle name="Normal 38 7 2 25 6" xfId="13211"/>
    <cellStyle name="Normal 38 7 2 26" xfId="3910"/>
    <cellStyle name="Normal 38 7 2 26 2" xfId="9368"/>
    <cellStyle name="Normal 38 7 2 26 2 2" xfId="40974"/>
    <cellStyle name="Normal 38 7 2 26 2 3" xfId="28117"/>
    <cellStyle name="Normal 38 7 2 26 2 4" xfId="18742"/>
    <cellStyle name="Normal 38 7 2 26 3" xfId="22464"/>
    <cellStyle name="Normal 38 7 2 26 4" xfId="31840"/>
    <cellStyle name="Normal 38 7 2 26 5" xfId="35563"/>
    <cellStyle name="Normal 38 7 2 26 6" xfId="13330"/>
    <cellStyle name="Normal 38 7 2 27" xfId="4042"/>
    <cellStyle name="Normal 38 7 2 27 2" xfId="9499"/>
    <cellStyle name="Normal 38 7 2 27 2 2" xfId="41105"/>
    <cellStyle name="Normal 38 7 2 27 2 3" xfId="28248"/>
    <cellStyle name="Normal 38 7 2 27 2 4" xfId="18873"/>
    <cellStyle name="Normal 38 7 2 27 3" xfId="22595"/>
    <cellStyle name="Normal 38 7 2 27 4" xfId="31971"/>
    <cellStyle name="Normal 38 7 2 27 5" xfId="35694"/>
    <cellStyle name="Normal 38 7 2 27 6" xfId="13461"/>
    <cellStyle name="Normal 38 7 2 28" xfId="4158"/>
    <cellStyle name="Normal 38 7 2 28 2" xfId="9614"/>
    <cellStyle name="Normal 38 7 2 28 2 2" xfId="41220"/>
    <cellStyle name="Normal 38 7 2 28 2 3" xfId="28363"/>
    <cellStyle name="Normal 38 7 2 28 2 4" xfId="18988"/>
    <cellStyle name="Normal 38 7 2 28 3" xfId="22710"/>
    <cellStyle name="Normal 38 7 2 28 4" xfId="32086"/>
    <cellStyle name="Normal 38 7 2 28 5" xfId="35809"/>
    <cellStyle name="Normal 38 7 2 28 6" xfId="13576"/>
    <cellStyle name="Normal 38 7 2 29" xfId="4273"/>
    <cellStyle name="Normal 38 7 2 29 2" xfId="9728"/>
    <cellStyle name="Normal 38 7 2 29 2 2" xfId="41334"/>
    <cellStyle name="Normal 38 7 2 29 2 3" xfId="28477"/>
    <cellStyle name="Normal 38 7 2 29 2 4" xfId="19102"/>
    <cellStyle name="Normal 38 7 2 29 3" xfId="22824"/>
    <cellStyle name="Normal 38 7 2 29 4" xfId="32200"/>
    <cellStyle name="Normal 38 7 2 29 5" xfId="35923"/>
    <cellStyle name="Normal 38 7 2 29 6" xfId="13690"/>
    <cellStyle name="Normal 38 7 2 3" xfId="1153"/>
    <cellStyle name="Normal 38 7 2 3 2" xfId="5516"/>
    <cellStyle name="Normal 38 7 2 3 2 2" xfId="6774"/>
    <cellStyle name="Normal 38 7 2 3 2 2 2" xfId="38382"/>
    <cellStyle name="Normal 38 7 2 3 2 2 3" xfId="25525"/>
    <cellStyle name="Normal 38 7 2 3 2 2 4" xfId="16150"/>
    <cellStyle name="Normal 38 7 2 3 2 3" xfId="37124"/>
    <cellStyle name="Normal 38 7 2 3 2 4" xfId="24267"/>
    <cellStyle name="Normal 38 7 2 3 2 5" xfId="14892"/>
    <cellStyle name="Normal 38 7 2 3 3" xfId="6128"/>
    <cellStyle name="Normal 38 7 2 3 3 2" xfId="37736"/>
    <cellStyle name="Normal 38 7 2 3 3 3" xfId="24879"/>
    <cellStyle name="Normal 38 7 2 3 3 4" xfId="15504"/>
    <cellStyle name="Normal 38 7 2 3 4" xfId="4870"/>
    <cellStyle name="Normal 38 7 2 3 4 2" xfId="36482"/>
    <cellStyle name="Normal 38 7 2 3 4 3" xfId="23624"/>
    <cellStyle name="Normal 38 7 2 3 4 4" xfId="14249"/>
    <cellStyle name="Normal 38 7 2 3 5" xfId="19734"/>
    <cellStyle name="Normal 38 7 2 3 6" xfId="29110"/>
    <cellStyle name="Normal 38 7 2 3 7" xfId="32561"/>
    <cellStyle name="Normal 38 7 2 3 8" xfId="10600"/>
    <cellStyle name="Normal 38 7 2 30" xfId="877"/>
    <cellStyle name="Normal 38 7 2 30 2" xfId="9848"/>
    <cellStyle name="Normal 38 7 2 30 2 2" xfId="41454"/>
    <cellStyle name="Normal 38 7 2 30 2 3" xfId="28597"/>
    <cellStyle name="Normal 38 7 2 30 2 4" xfId="19222"/>
    <cellStyle name="Normal 38 7 2 30 3" xfId="22944"/>
    <cellStyle name="Normal 38 7 2 30 4" xfId="28838"/>
    <cellStyle name="Normal 38 7 2 30 5" xfId="32802"/>
    <cellStyle name="Normal 38 7 2 30 6" xfId="10328"/>
    <cellStyle name="Normal 38 7 2 31" xfId="756"/>
    <cellStyle name="Normal 38 7 2 31 2" xfId="7162"/>
    <cellStyle name="Normal 38 7 2 31 2 2" xfId="38768"/>
    <cellStyle name="Normal 38 7 2 31 2 3" xfId="25911"/>
    <cellStyle name="Normal 38 7 2 31 2 4" xfId="16536"/>
    <cellStyle name="Normal 38 7 2 31 3" xfId="19462"/>
    <cellStyle name="Normal 38 7 2 31 4" xfId="10208"/>
    <cellStyle name="Normal 38 7 2 32" xfId="4434"/>
    <cellStyle name="Normal 38 7 2 32 2" xfId="36046"/>
    <cellStyle name="Normal 38 7 2 32 3" xfId="23188"/>
    <cellStyle name="Normal 38 7 2 32 4" xfId="13813"/>
    <cellStyle name="Normal 38 7 2 33" xfId="19342"/>
    <cellStyle name="Normal 38 7 2 34" xfId="28718"/>
    <cellStyle name="Normal 38 7 2 35" xfId="32320"/>
    <cellStyle name="Normal 38 7 2 36" xfId="9968"/>
    <cellStyle name="Normal 38 7 2 4" xfId="1270"/>
    <cellStyle name="Normal 38 7 2 4 2" xfId="5517"/>
    <cellStyle name="Normal 38 7 2 4 2 2" xfId="6775"/>
    <cellStyle name="Normal 38 7 2 4 2 2 2" xfId="38383"/>
    <cellStyle name="Normal 38 7 2 4 2 2 3" xfId="25526"/>
    <cellStyle name="Normal 38 7 2 4 2 2 4" xfId="16151"/>
    <cellStyle name="Normal 38 7 2 4 2 3" xfId="37125"/>
    <cellStyle name="Normal 38 7 2 4 2 4" xfId="24268"/>
    <cellStyle name="Normal 38 7 2 4 2 5" xfId="14893"/>
    <cellStyle name="Normal 38 7 2 4 3" xfId="6293"/>
    <cellStyle name="Normal 38 7 2 4 3 2" xfId="37901"/>
    <cellStyle name="Normal 38 7 2 4 3 3" xfId="25044"/>
    <cellStyle name="Normal 38 7 2 4 3 4" xfId="15669"/>
    <cellStyle name="Normal 38 7 2 4 4" xfId="5035"/>
    <cellStyle name="Normal 38 7 2 4 4 2" xfId="36645"/>
    <cellStyle name="Normal 38 7 2 4 4 3" xfId="23788"/>
    <cellStyle name="Normal 38 7 2 4 4 4" xfId="14413"/>
    <cellStyle name="Normal 38 7 2 4 5" xfId="19850"/>
    <cellStyle name="Normal 38 7 2 4 6" xfId="29226"/>
    <cellStyle name="Normal 38 7 2 4 7" xfId="32950"/>
    <cellStyle name="Normal 38 7 2 4 8" xfId="10716"/>
    <cellStyle name="Normal 38 7 2 5" xfId="1386"/>
    <cellStyle name="Normal 38 7 2 5 2" xfId="6771"/>
    <cellStyle name="Normal 38 7 2 5 2 2" xfId="38379"/>
    <cellStyle name="Normal 38 7 2 5 2 3" xfId="25522"/>
    <cellStyle name="Normal 38 7 2 5 2 4" xfId="16147"/>
    <cellStyle name="Normal 38 7 2 5 3" xfId="5513"/>
    <cellStyle name="Normal 38 7 2 5 3 2" xfId="37121"/>
    <cellStyle name="Normal 38 7 2 5 3 3" xfId="24264"/>
    <cellStyle name="Normal 38 7 2 5 3 4" xfId="14889"/>
    <cellStyle name="Normal 38 7 2 5 4" xfId="19965"/>
    <cellStyle name="Normal 38 7 2 5 5" xfId="29341"/>
    <cellStyle name="Normal 38 7 2 5 6" xfId="33065"/>
    <cellStyle name="Normal 38 7 2 5 7" xfId="10831"/>
    <cellStyle name="Normal 38 7 2 6" xfId="1502"/>
    <cellStyle name="Normal 38 7 2 6 2" xfId="6963"/>
    <cellStyle name="Normal 38 7 2 6 2 2" xfId="38570"/>
    <cellStyle name="Normal 38 7 2 6 2 3" xfId="25713"/>
    <cellStyle name="Normal 38 7 2 6 2 4" xfId="16338"/>
    <cellStyle name="Normal 38 7 2 6 3" xfId="4551"/>
    <cellStyle name="Normal 38 7 2 6 3 2" xfId="36163"/>
    <cellStyle name="Normal 38 7 2 6 3 3" xfId="23305"/>
    <cellStyle name="Normal 38 7 2 6 3 4" xfId="13930"/>
    <cellStyle name="Normal 38 7 2 6 4" xfId="20080"/>
    <cellStyle name="Normal 38 7 2 6 5" xfId="29456"/>
    <cellStyle name="Normal 38 7 2 6 6" xfId="33180"/>
    <cellStyle name="Normal 38 7 2 6 7" xfId="10946"/>
    <cellStyle name="Normal 38 7 2 7" xfId="1617"/>
    <cellStyle name="Normal 38 7 2 7 2" xfId="5805"/>
    <cellStyle name="Normal 38 7 2 7 2 2" xfId="37413"/>
    <cellStyle name="Normal 38 7 2 7 2 3" xfId="24556"/>
    <cellStyle name="Normal 38 7 2 7 2 4" xfId="15181"/>
    <cellStyle name="Normal 38 7 2 7 3" xfId="20194"/>
    <cellStyle name="Normal 38 7 2 7 4" xfId="29570"/>
    <cellStyle name="Normal 38 7 2 7 5" xfId="33294"/>
    <cellStyle name="Normal 38 7 2 7 6" xfId="11060"/>
    <cellStyle name="Normal 38 7 2 8" xfId="1732"/>
    <cellStyle name="Normal 38 7 2 8 2" xfId="5678"/>
    <cellStyle name="Normal 38 7 2 8 2 2" xfId="37286"/>
    <cellStyle name="Normal 38 7 2 8 2 3" xfId="24429"/>
    <cellStyle name="Normal 38 7 2 8 2 4" xfId="15054"/>
    <cellStyle name="Normal 38 7 2 8 3" xfId="20308"/>
    <cellStyle name="Normal 38 7 2 8 4" xfId="29684"/>
    <cellStyle name="Normal 38 7 2 8 5" xfId="33408"/>
    <cellStyle name="Normal 38 7 2 8 6" xfId="11174"/>
    <cellStyle name="Normal 38 7 2 9" xfId="1847"/>
    <cellStyle name="Normal 38 7 2 9 2" xfId="7007"/>
    <cellStyle name="Normal 38 7 2 9 2 2" xfId="38613"/>
    <cellStyle name="Normal 38 7 2 9 2 3" xfId="25756"/>
    <cellStyle name="Normal 38 7 2 9 2 4" xfId="16381"/>
    <cellStyle name="Normal 38 7 2 9 3" xfId="20422"/>
    <cellStyle name="Normal 38 7 2 9 4" xfId="29798"/>
    <cellStyle name="Normal 38 7 2 9 5" xfId="33522"/>
    <cellStyle name="Normal 38 7 2 9 6" xfId="11288"/>
    <cellStyle name="Normal 38 7 20" xfId="3043"/>
    <cellStyle name="Normal 38 7 20 2" xfId="8508"/>
    <cellStyle name="Normal 38 7 20 2 2" xfId="40114"/>
    <cellStyle name="Normal 38 7 20 2 3" xfId="27257"/>
    <cellStyle name="Normal 38 7 20 2 4" xfId="17882"/>
    <cellStyle name="Normal 38 7 20 3" xfId="21604"/>
    <cellStyle name="Normal 38 7 20 4" xfId="30980"/>
    <cellStyle name="Normal 38 7 20 5" xfId="34703"/>
    <cellStyle name="Normal 38 7 20 6" xfId="12470"/>
    <cellStyle name="Normal 38 7 21" xfId="3158"/>
    <cellStyle name="Normal 38 7 21 2" xfId="8622"/>
    <cellStyle name="Normal 38 7 21 2 2" xfId="40228"/>
    <cellStyle name="Normal 38 7 21 2 3" xfId="27371"/>
    <cellStyle name="Normal 38 7 21 2 4" xfId="17996"/>
    <cellStyle name="Normal 38 7 21 3" xfId="21718"/>
    <cellStyle name="Normal 38 7 21 4" xfId="31094"/>
    <cellStyle name="Normal 38 7 21 5" xfId="34817"/>
    <cellStyle name="Normal 38 7 21 6" xfId="12584"/>
    <cellStyle name="Normal 38 7 22" xfId="3273"/>
    <cellStyle name="Normal 38 7 22 2" xfId="8736"/>
    <cellStyle name="Normal 38 7 22 2 2" xfId="40342"/>
    <cellStyle name="Normal 38 7 22 2 3" xfId="27485"/>
    <cellStyle name="Normal 38 7 22 2 4" xfId="18110"/>
    <cellStyle name="Normal 38 7 22 3" xfId="21832"/>
    <cellStyle name="Normal 38 7 22 4" xfId="31208"/>
    <cellStyle name="Normal 38 7 22 5" xfId="34931"/>
    <cellStyle name="Normal 38 7 22 6" xfId="12698"/>
    <cellStyle name="Normal 38 7 23" xfId="3388"/>
    <cellStyle name="Normal 38 7 23 2" xfId="8850"/>
    <cellStyle name="Normal 38 7 23 2 2" xfId="40456"/>
    <cellStyle name="Normal 38 7 23 2 3" xfId="27599"/>
    <cellStyle name="Normal 38 7 23 2 4" xfId="18224"/>
    <cellStyle name="Normal 38 7 23 3" xfId="21946"/>
    <cellStyle name="Normal 38 7 23 4" xfId="31322"/>
    <cellStyle name="Normal 38 7 23 5" xfId="35045"/>
    <cellStyle name="Normal 38 7 23 6" xfId="12812"/>
    <cellStyle name="Normal 38 7 24" xfId="3503"/>
    <cellStyle name="Normal 38 7 24 2" xfId="8964"/>
    <cellStyle name="Normal 38 7 24 2 2" xfId="40570"/>
    <cellStyle name="Normal 38 7 24 2 3" xfId="27713"/>
    <cellStyle name="Normal 38 7 24 2 4" xfId="18338"/>
    <cellStyle name="Normal 38 7 24 3" xfId="22060"/>
    <cellStyle name="Normal 38 7 24 4" xfId="31436"/>
    <cellStyle name="Normal 38 7 24 5" xfId="35159"/>
    <cellStyle name="Normal 38 7 24 6" xfId="12926"/>
    <cellStyle name="Normal 38 7 25" xfId="3618"/>
    <cellStyle name="Normal 38 7 25 2" xfId="9078"/>
    <cellStyle name="Normal 38 7 25 2 2" xfId="40684"/>
    <cellStyle name="Normal 38 7 25 2 3" xfId="27827"/>
    <cellStyle name="Normal 38 7 25 2 4" xfId="18452"/>
    <cellStyle name="Normal 38 7 25 3" xfId="22174"/>
    <cellStyle name="Normal 38 7 25 4" xfId="31550"/>
    <cellStyle name="Normal 38 7 25 5" xfId="35273"/>
    <cellStyle name="Normal 38 7 25 6" xfId="13040"/>
    <cellStyle name="Normal 38 7 26" xfId="3736"/>
    <cellStyle name="Normal 38 7 26 2" xfId="9195"/>
    <cellStyle name="Normal 38 7 26 2 2" xfId="40801"/>
    <cellStyle name="Normal 38 7 26 2 3" xfId="27944"/>
    <cellStyle name="Normal 38 7 26 2 4" xfId="18569"/>
    <cellStyle name="Normal 38 7 26 3" xfId="22291"/>
    <cellStyle name="Normal 38 7 26 4" xfId="31667"/>
    <cellStyle name="Normal 38 7 26 5" xfId="35390"/>
    <cellStyle name="Normal 38 7 26 6" xfId="13157"/>
    <cellStyle name="Normal 38 7 27" xfId="3856"/>
    <cellStyle name="Normal 38 7 27 2" xfId="9314"/>
    <cellStyle name="Normal 38 7 27 2 2" xfId="40920"/>
    <cellStyle name="Normal 38 7 27 2 3" xfId="28063"/>
    <cellStyle name="Normal 38 7 27 2 4" xfId="18688"/>
    <cellStyle name="Normal 38 7 27 3" xfId="22410"/>
    <cellStyle name="Normal 38 7 27 4" xfId="31786"/>
    <cellStyle name="Normal 38 7 27 5" xfId="35509"/>
    <cellStyle name="Normal 38 7 27 6" xfId="13276"/>
    <cellStyle name="Normal 38 7 28" xfId="3988"/>
    <cellStyle name="Normal 38 7 28 2" xfId="9445"/>
    <cellStyle name="Normal 38 7 28 2 2" xfId="41051"/>
    <cellStyle name="Normal 38 7 28 2 3" xfId="28194"/>
    <cellStyle name="Normal 38 7 28 2 4" xfId="18819"/>
    <cellStyle name="Normal 38 7 28 3" xfId="22541"/>
    <cellStyle name="Normal 38 7 28 4" xfId="31917"/>
    <cellStyle name="Normal 38 7 28 5" xfId="35640"/>
    <cellStyle name="Normal 38 7 28 6" xfId="13407"/>
    <cellStyle name="Normal 38 7 29" xfId="4104"/>
    <cellStyle name="Normal 38 7 29 2" xfId="9560"/>
    <cellStyle name="Normal 38 7 29 2 2" xfId="41166"/>
    <cellStyle name="Normal 38 7 29 2 3" xfId="28309"/>
    <cellStyle name="Normal 38 7 29 2 4" xfId="18934"/>
    <cellStyle name="Normal 38 7 29 3" xfId="22656"/>
    <cellStyle name="Normal 38 7 29 4" xfId="32032"/>
    <cellStyle name="Normal 38 7 29 5" xfId="35755"/>
    <cellStyle name="Normal 38 7 29 6" xfId="13522"/>
    <cellStyle name="Normal 38 7 3" xfId="582"/>
    <cellStyle name="Normal 38 7 3 2" xfId="945"/>
    <cellStyle name="Normal 38 7 3 2 2" xfId="5519"/>
    <cellStyle name="Normal 38 7 3 2 2 2" xfId="6777"/>
    <cellStyle name="Normal 38 7 3 2 2 2 2" xfId="38385"/>
    <cellStyle name="Normal 38 7 3 2 2 2 3" xfId="25528"/>
    <cellStyle name="Normal 38 7 3 2 2 2 4" xfId="16153"/>
    <cellStyle name="Normal 38 7 3 2 2 3" xfId="37127"/>
    <cellStyle name="Normal 38 7 3 2 2 4" xfId="24270"/>
    <cellStyle name="Normal 38 7 3 2 2 5" xfId="14895"/>
    <cellStyle name="Normal 38 7 3 2 3" xfId="6129"/>
    <cellStyle name="Normal 38 7 3 2 3 2" xfId="37737"/>
    <cellStyle name="Normal 38 7 3 2 3 3" xfId="24880"/>
    <cellStyle name="Normal 38 7 3 2 3 4" xfId="15505"/>
    <cellStyle name="Normal 38 7 3 2 4" xfId="4871"/>
    <cellStyle name="Normal 38 7 3 2 4 2" xfId="36483"/>
    <cellStyle name="Normal 38 7 3 2 4 3" xfId="23625"/>
    <cellStyle name="Normal 38 7 3 2 4 4" xfId="14250"/>
    <cellStyle name="Normal 38 7 3 2 5" xfId="32627"/>
    <cellStyle name="Normal 38 7 3 2 6" xfId="22980"/>
    <cellStyle name="Normal 38 7 3 2 7" xfId="10394"/>
    <cellStyle name="Normal 38 7 3 3" xfId="5518"/>
    <cellStyle name="Normal 38 7 3 3 2" xfId="6776"/>
    <cellStyle name="Normal 38 7 3 3 2 2" xfId="38384"/>
    <cellStyle name="Normal 38 7 3 3 2 3" xfId="25527"/>
    <cellStyle name="Normal 38 7 3 3 2 4" xfId="16152"/>
    <cellStyle name="Normal 38 7 3 3 3" xfId="37126"/>
    <cellStyle name="Normal 38 7 3 3 4" xfId="24269"/>
    <cellStyle name="Normal 38 7 3 3 5" xfId="14894"/>
    <cellStyle name="Normal 38 7 3 4" xfId="5874"/>
    <cellStyle name="Normal 38 7 3 4 2" xfId="37482"/>
    <cellStyle name="Normal 38 7 3 4 3" xfId="24625"/>
    <cellStyle name="Normal 38 7 3 4 4" xfId="15250"/>
    <cellStyle name="Normal 38 7 3 5" xfId="4617"/>
    <cellStyle name="Normal 38 7 3 5 2" xfId="36229"/>
    <cellStyle name="Normal 38 7 3 5 3" xfId="23371"/>
    <cellStyle name="Normal 38 7 3 5 4" xfId="13996"/>
    <cellStyle name="Normal 38 7 3 6" xfId="19528"/>
    <cellStyle name="Normal 38 7 3 7" xfId="28904"/>
    <cellStyle name="Normal 38 7 3 8" xfId="32386"/>
    <cellStyle name="Normal 38 7 3 9" xfId="10034"/>
    <cellStyle name="Normal 38 7 30" xfId="4219"/>
    <cellStyle name="Normal 38 7 30 2" xfId="9674"/>
    <cellStyle name="Normal 38 7 30 2 2" xfId="41280"/>
    <cellStyle name="Normal 38 7 30 2 3" xfId="28423"/>
    <cellStyle name="Normal 38 7 30 2 4" xfId="19048"/>
    <cellStyle name="Normal 38 7 30 3" xfId="22770"/>
    <cellStyle name="Normal 38 7 30 4" xfId="32146"/>
    <cellStyle name="Normal 38 7 30 5" xfId="35869"/>
    <cellStyle name="Normal 38 7 30 6" xfId="13636"/>
    <cellStyle name="Normal 38 7 31" xfId="823"/>
    <cellStyle name="Normal 38 7 31 2" xfId="9794"/>
    <cellStyle name="Normal 38 7 31 2 2" xfId="41400"/>
    <cellStyle name="Normal 38 7 31 2 3" xfId="28543"/>
    <cellStyle name="Normal 38 7 31 2 4" xfId="19168"/>
    <cellStyle name="Normal 38 7 31 3" xfId="22890"/>
    <cellStyle name="Normal 38 7 31 4" xfId="28784"/>
    <cellStyle name="Normal 38 7 31 5" xfId="32748"/>
    <cellStyle name="Normal 38 7 31 6" xfId="10274"/>
    <cellStyle name="Normal 38 7 32" xfId="702"/>
    <cellStyle name="Normal 38 7 32 2" xfId="7024"/>
    <cellStyle name="Normal 38 7 32 2 2" xfId="38630"/>
    <cellStyle name="Normal 38 7 32 2 3" xfId="25773"/>
    <cellStyle name="Normal 38 7 32 2 4" xfId="16398"/>
    <cellStyle name="Normal 38 7 32 3" xfId="19408"/>
    <cellStyle name="Normal 38 7 32 4" xfId="10154"/>
    <cellStyle name="Normal 38 7 33" xfId="4380"/>
    <cellStyle name="Normal 38 7 33 2" xfId="35992"/>
    <cellStyle name="Normal 38 7 33 3" xfId="23134"/>
    <cellStyle name="Normal 38 7 33 4" xfId="13759"/>
    <cellStyle name="Normal 38 7 34" xfId="19288"/>
    <cellStyle name="Normal 38 7 35" xfId="28664"/>
    <cellStyle name="Normal 38 7 36" xfId="32266"/>
    <cellStyle name="Normal 38 7 37" xfId="9914"/>
    <cellStyle name="Normal 38 7 4" xfId="1099"/>
    <cellStyle name="Normal 38 7 4 2" xfId="5520"/>
    <cellStyle name="Normal 38 7 4 2 2" xfId="6778"/>
    <cellStyle name="Normal 38 7 4 2 2 2" xfId="38386"/>
    <cellStyle name="Normal 38 7 4 2 2 3" xfId="25529"/>
    <cellStyle name="Normal 38 7 4 2 2 4" xfId="16154"/>
    <cellStyle name="Normal 38 7 4 2 3" xfId="37128"/>
    <cellStyle name="Normal 38 7 4 2 4" xfId="24271"/>
    <cellStyle name="Normal 38 7 4 2 5" xfId="14896"/>
    <cellStyle name="Normal 38 7 4 3" xfId="6130"/>
    <cellStyle name="Normal 38 7 4 3 2" xfId="37738"/>
    <cellStyle name="Normal 38 7 4 3 3" xfId="24881"/>
    <cellStyle name="Normal 38 7 4 3 4" xfId="15506"/>
    <cellStyle name="Normal 38 7 4 4" xfId="4872"/>
    <cellStyle name="Normal 38 7 4 4 2" xfId="36484"/>
    <cellStyle name="Normal 38 7 4 4 3" xfId="23626"/>
    <cellStyle name="Normal 38 7 4 4 4" xfId="14251"/>
    <cellStyle name="Normal 38 7 4 5" xfId="19680"/>
    <cellStyle name="Normal 38 7 4 6" xfId="29056"/>
    <cellStyle name="Normal 38 7 4 7" xfId="32507"/>
    <cellStyle name="Normal 38 7 4 8" xfId="10546"/>
    <cellStyle name="Normal 38 7 5" xfId="1216"/>
    <cellStyle name="Normal 38 7 5 2" xfId="5521"/>
    <cellStyle name="Normal 38 7 5 2 2" xfId="6779"/>
    <cellStyle name="Normal 38 7 5 2 2 2" xfId="38387"/>
    <cellStyle name="Normal 38 7 5 2 2 3" xfId="25530"/>
    <cellStyle name="Normal 38 7 5 2 2 4" xfId="16155"/>
    <cellStyle name="Normal 38 7 5 2 3" xfId="37129"/>
    <cellStyle name="Normal 38 7 5 2 4" xfId="24272"/>
    <cellStyle name="Normal 38 7 5 2 5" xfId="14897"/>
    <cellStyle name="Normal 38 7 5 3" xfId="6239"/>
    <cellStyle name="Normal 38 7 5 3 2" xfId="37847"/>
    <cellStyle name="Normal 38 7 5 3 3" xfId="24990"/>
    <cellStyle name="Normal 38 7 5 3 4" xfId="15615"/>
    <cellStyle name="Normal 38 7 5 4" xfId="4981"/>
    <cellStyle name="Normal 38 7 5 4 2" xfId="36591"/>
    <cellStyle name="Normal 38 7 5 4 3" xfId="23734"/>
    <cellStyle name="Normal 38 7 5 4 4" xfId="14359"/>
    <cellStyle name="Normal 38 7 5 5" xfId="19796"/>
    <cellStyle name="Normal 38 7 5 6" xfId="29172"/>
    <cellStyle name="Normal 38 7 5 7" xfId="32896"/>
    <cellStyle name="Normal 38 7 5 8" xfId="10662"/>
    <cellStyle name="Normal 38 7 6" xfId="1332"/>
    <cellStyle name="Normal 38 7 6 2" xfId="6770"/>
    <cellStyle name="Normal 38 7 6 2 2" xfId="38378"/>
    <cellStyle name="Normal 38 7 6 2 3" xfId="25521"/>
    <cellStyle name="Normal 38 7 6 2 4" xfId="16146"/>
    <cellStyle name="Normal 38 7 6 3" xfId="5512"/>
    <cellStyle name="Normal 38 7 6 3 2" xfId="37120"/>
    <cellStyle name="Normal 38 7 6 3 3" xfId="24263"/>
    <cellStyle name="Normal 38 7 6 3 4" xfId="14888"/>
    <cellStyle name="Normal 38 7 6 4" xfId="19911"/>
    <cellStyle name="Normal 38 7 6 5" xfId="29287"/>
    <cellStyle name="Normal 38 7 6 6" xfId="33011"/>
    <cellStyle name="Normal 38 7 6 7" xfId="10777"/>
    <cellStyle name="Normal 38 7 7" xfId="1448"/>
    <cellStyle name="Normal 38 7 7 2" xfId="7105"/>
    <cellStyle name="Normal 38 7 7 2 2" xfId="38711"/>
    <cellStyle name="Normal 38 7 7 2 3" xfId="25854"/>
    <cellStyle name="Normal 38 7 7 2 4" xfId="16479"/>
    <cellStyle name="Normal 38 7 7 3" xfId="4497"/>
    <cellStyle name="Normal 38 7 7 3 2" xfId="36109"/>
    <cellStyle name="Normal 38 7 7 3 3" xfId="23251"/>
    <cellStyle name="Normal 38 7 7 3 4" xfId="13876"/>
    <cellStyle name="Normal 38 7 7 4" xfId="20026"/>
    <cellStyle name="Normal 38 7 7 5" xfId="29402"/>
    <cellStyle name="Normal 38 7 7 6" xfId="33126"/>
    <cellStyle name="Normal 38 7 7 7" xfId="10892"/>
    <cellStyle name="Normal 38 7 8" xfId="1563"/>
    <cellStyle name="Normal 38 7 8 2" xfId="5751"/>
    <cellStyle name="Normal 38 7 8 2 2" xfId="37359"/>
    <cellStyle name="Normal 38 7 8 2 3" xfId="24502"/>
    <cellStyle name="Normal 38 7 8 2 4" xfId="15127"/>
    <cellStyle name="Normal 38 7 8 3" xfId="20140"/>
    <cellStyle name="Normal 38 7 8 4" xfId="29516"/>
    <cellStyle name="Normal 38 7 8 5" xfId="33240"/>
    <cellStyle name="Normal 38 7 8 6" xfId="11006"/>
    <cellStyle name="Normal 38 7 9" xfId="1678"/>
    <cellStyle name="Normal 38 7 9 2" xfId="7295"/>
    <cellStyle name="Normal 38 7 9 2 2" xfId="38901"/>
    <cellStyle name="Normal 38 7 9 2 3" xfId="26044"/>
    <cellStyle name="Normal 38 7 9 2 4" xfId="16669"/>
    <cellStyle name="Normal 38 7 9 3" xfId="20254"/>
    <cellStyle name="Normal 38 7 9 4" xfId="29630"/>
    <cellStyle name="Normal 38 7 9 5" xfId="33354"/>
    <cellStyle name="Normal 38 7 9 6" xfId="11120"/>
    <cellStyle name="Normal 38 8" xfId="504"/>
    <cellStyle name="Normal 38 8 10" xfId="1968"/>
    <cellStyle name="Normal 38 8 10 2" xfId="7442"/>
    <cellStyle name="Normal 38 8 10 2 2" xfId="39048"/>
    <cellStyle name="Normal 38 8 10 2 3" xfId="26191"/>
    <cellStyle name="Normal 38 8 10 2 4" xfId="16816"/>
    <cellStyle name="Normal 38 8 10 3" xfId="20538"/>
    <cellStyle name="Normal 38 8 10 4" xfId="29914"/>
    <cellStyle name="Normal 38 8 10 5" xfId="33637"/>
    <cellStyle name="Normal 38 8 10 6" xfId="11404"/>
    <cellStyle name="Normal 38 8 11" xfId="2084"/>
    <cellStyle name="Normal 38 8 11 2" xfId="7557"/>
    <cellStyle name="Normal 38 8 11 2 2" xfId="39163"/>
    <cellStyle name="Normal 38 8 11 2 3" xfId="26306"/>
    <cellStyle name="Normal 38 8 11 2 4" xfId="16931"/>
    <cellStyle name="Normal 38 8 11 3" xfId="20653"/>
    <cellStyle name="Normal 38 8 11 4" xfId="30029"/>
    <cellStyle name="Normal 38 8 11 5" xfId="33752"/>
    <cellStyle name="Normal 38 8 11 6" xfId="11519"/>
    <cellStyle name="Normal 38 8 12" xfId="2258"/>
    <cellStyle name="Normal 38 8 12 2" xfId="7730"/>
    <cellStyle name="Normal 38 8 12 2 2" xfId="39336"/>
    <cellStyle name="Normal 38 8 12 2 3" xfId="26479"/>
    <cellStyle name="Normal 38 8 12 2 4" xfId="17104"/>
    <cellStyle name="Normal 38 8 12 3" xfId="20826"/>
    <cellStyle name="Normal 38 8 12 4" xfId="30202"/>
    <cellStyle name="Normal 38 8 12 5" xfId="33925"/>
    <cellStyle name="Normal 38 8 12 6" xfId="11692"/>
    <cellStyle name="Normal 38 8 13" xfId="2376"/>
    <cellStyle name="Normal 38 8 13 2" xfId="7847"/>
    <cellStyle name="Normal 38 8 13 2 2" xfId="39453"/>
    <cellStyle name="Normal 38 8 13 2 3" xfId="26596"/>
    <cellStyle name="Normal 38 8 13 2 4" xfId="17221"/>
    <cellStyle name="Normal 38 8 13 3" xfId="20943"/>
    <cellStyle name="Normal 38 8 13 4" xfId="30319"/>
    <cellStyle name="Normal 38 8 13 5" xfId="34042"/>
    <cellStyle name="Normal 38 8 13 6" xfId="11809"/>
    <cellStyle name="Normal 38 8 14" xfId="2493"/>
    <cellStyle name="Normal 38 8 14 2" xfId="7963"/>
    <cellStyle name="Normal 38 8 14 2 2" xfId="39569"/>
    <cellStyle name="Normal 38 8 14 2 3" xfId="26712"/>
    <cellStyle name="Normal 38 8 14 2 4" xfId="17337"/>
    <cellStyle name="Normal 38 8 14 3" xfId="21059"/>
    <cellStyle name="Normal 38 8 14 4" xfId="30435"/>
    <cellStyle name="Normal 38 8 14 5" xfId="34158"/>
    <cellStyle name="Normal 38 8 14 6" xfId="11925"/>
    <cellStyle name="Normal 38 8 15" xfId="2612"/>
    <cellStyle name="Normal 38 8 15 2" xfId="8081"/>
    <cellStyle name="Normal 38 8 15 2 2" xfId="39687"/>
    <cellStyle name="Normal 38 8 15 2 3" xfId="26830"/>
    <cellStyle name="Normal 38 8 15 2 4" xfId="17455"/>
    <cellStyle name="Normal 38 8 15 3" xfId="21177"/>
    <cellStyle name="Normal 38 8 15 4" xfId="30553"/>
    <cellStyle name="Normal 38 8 15 5" xfId="34276"/>
    <cellStyle name="Normal 38 8 15 6" xfId="12043"/>
    <cellStyle name="Normal 38 8 16" xfId="2731"/>
    <cellStyle name="Normal 38 8 16 2" xfId="8199"/>
    <cellStyle name="Normal 38 8 16 2 2" xfId="39805"/>
    <cellStyle name="Normal 38 8 16 2 3" xfId="26948"/>
    <cellStyle name="Normal 38 8 16 2 4" xfId="17573"/>
    <cellStyle name="Normal 38 8 16 3" xfId="21295"/>
    <cellStyle name="Normal 38 8 16 4" xfId="30671"/>
    <cellStyle name="Normal 38 8 16 5" xfId="34394"/>
    <cellStyle name="Normal 38 8 16 6" xfId="12161"/>
    <cellStyle name="Normal 38 8 17" xfId="2848"/>
    <cellStyle name="Normal 38 8 17 2" xfId="8315"/>
    <cellStyle name="Normal 38 8 17 2 2" xfId="39921"/>
    <cellStyle name="Normal 38 8 17 2 3" xfId="27064"/>
    <cellStyle name="Normal 38 8 17 2 4" xfId="17689"/>
    <cellStyle name="Normal 38 8 17 3" xfId="21411"/>
    <cellStyle name="Normal 38 8 17 4" xfId="30787"/>
    <cellStyle name="Normal 38 8 17 5" xfId="34510"/>
    <cellStyle name="Normal 38 8 17 6" xfId="12277"/>
    <cellStyle name="Normal 38 8 18" xfId="2966"/>
    <cellStyle name="Normal 38 8 18 2" xfId="8432"/>
    <cellStyle name="Normal 38 8 18 2 2" xfId="40038"/>
    <cellStyle name="Normal 38 8 18 2 3" xfId="27181"/>
    <cellStyle name="Normal 38 8 18 2 4" xfId="17806"/>
    <cellStyle name="Normal 38 8 18 3" xfId="21528"/>
    <cellStyle name="Normal 38 8 18 4" xfId="30904"/>
    <cellStyle name="Normal 38 8 18 5" xfId="34627"/>
    <cellStyle name="Normal 38 8 18 6" xfId="12394"/>
    <cellStyle name="Normal 38 8 19" xfId="3086"/>
    <cellStyle name="Normal 38 8 19 2" xfId="8551"/>
    <cellStyle name="Normal 38 8 19 2 2" xfId="40157"/>
    <cellStyle name="Normal 38 8 19 2 3" xfId="27300"/>
    <cellStyle name="Normal 38 8 19 2 4" xfId="17925"/>
    <cellStyle name="Normal 38 8 19 3" xfId="21647"/>
    <cellStyle name="Normal 38 8 19 4" xfId="31023"/>
    <cellStyle name="Normal 38 8 19 5" xfId="34746"/>
    <cellStyle name="Normal 38 8 19 6" xfId="12513"/>
    <cellStyle name="Normal 38 8 2" xfId="625"/>
    <cellStyle name="Normal 38 8 2 2" xfId="955"/>
    <cellStyle name="Normal 38 8 2 2 2" xfId="5524"/>
    <cellStyle name="Normal 38 8 2 2 2 2" xfId="6782"/>
    <cellStyle name="Normal 38 8 2 2 2 2 2" xfId="38390"/>
    <cellStyle name="Normal 38 8 2 2 2 2 3" xfId="25533"/>
    <cellStyle name="Normal 38 8 2 2 2 2 4" xfId="16158"/>
    <cellStyle name="Normal 38 8 2 2 2 3" xfId="37132"/>
    <cellStyle name="Normal 38 8 2 2 2 4" xfId="24275"/>
    <cellStyle name="Normal 38 8 2 2 2 5" xfId="14900"/>
    <cellStyle name="Normal 38 8 2 2 3" xfId="6131"/>
    <cellStyle name="Normal 38 8 2 2 3 2" xfId="37739"/>
    <cellStyle name="Normal 38 8 2 2 3 3" xfId="24882"/>
    <cellStyle name="Normal 38 8 2 2 3 4" xfId="15507"/>
    <cellStyle name="Normal 38 8 2 2 4" xfId="4873"/>
    <cellStyle name="Normal 38 8 2 2 4 2" xfId="36485"/>
    <cellStyle name="Normal 38 8 2 2 4 3" xfId="23627"/>
    <cellStyle name="Normal 38 8 2 2 4 4" xfId="14252"/>
    <cellStyle name="Normal 38 8 2 2 5" xfId="32670"/>
    <cellStyle name="Normal 38 8 2 2 6" xfId="23063"/>
    <cellStyle name="Normal 38 8 2 2 7" xfId="10404"/>
    <cellStyle name="Normal 38 8 2 3" xfId="5523"/>
    <cellStyle name="Normal 38 8 2 3 2" xfId="6781"/>
    <cellStyle name="Normal 38 8 2 3 2 2" xfId="38389"/>
    <cellStyle name="Normal 38 8 2 3 2 3" xfId="25532"/>
    <cellStyle name="Normal 38 8 2 3 2 4" xfId="16157"/>
    <cellStyle name="Normal 38 8 2 3 3" xfId="37131"/>
    <cellStyle name="Normal 38 8 2 3 4" xfId="24274"/>
    <cellStyle name="Normal 38 8 2 3 5" xfId="14899"/>
    <cellStyle name="Normal 38 8 2 4" xfId="5884"/>
    <cellStyle name="Normal 38 8 2 4 2" xfId="37492"/>
    <cellStyle name="Normal 38 8 2 4 3" xfId="24635"/>
    <cellStyle name="Normal 38 8 2 4 4" xfId="15260"/>
    <cellStyle name="Normal 38 8 2 5" xfId="4627"/>
    <cellStyle name="Normal 38 8 2 5 2" xfId="36239"/>
    <cellStyle name="Normal 38 8 2 5 3" xfId="23381"/>
    <cellStyle name="Normal 38 8 2 5 4" xfId="14006"/>
    <cellStyle name="Normal 38 8 2 6" xfId="19538"/>
    <cellStyle name="Normal 38 8 2 7" xfId="28914"/>
    <cellStyle name="Normal 38 8 2 8" xfId="32429"/>
    <cellStyle name="Normal 38 8 2 9" xfId="10077"/>
    <cellStyle name="Normal 38 8 20" xfId="3201"/>
    <cellStyle name="Normal 38 8 20 2" xfId="8665"/>
    <cellStyle name="Normal 38 8 20 2 2" xfId="40271"/>
    <cellStyle name="Normal 38 8 20 2 3" xfId="27414"/>
    <cellStyle name="Normal 38 8 20 2 4" xfId="18039"/>
    <cellStyle name="Normal 38 8 20 3" xfId="21761"/>
    <cellStyle name="Normal 38 8 20 4" xfId="31137"/>
    <cellStyle name="Normal 38 8 20 5" xfId="34860"/>
    <cellStyle name="Normal 38 8 20 6" xfId="12627"/>
    <cellStyle name="Normal 38 8 21" xfId="3316"/>
    <cellStyle name="Normal 38 8 21 2" xfId="8779"/>
    <cellStyle name="Normal 38 8 21 2 2" xfId="40385"/>
    <cellStyle name="Normal 38 8 21 2 3" xfId="27528"/>
    <cellStyle name="Normal 38 8 21 2 4" xfId="18153"/>
    <cellStyle name="Normal 38 8 21 3" xfId="21875"/>
    <cellStyle name="Normal 38 8 21 4" xfId="31251"/>
    <cellStyle name="Normal 38 8 21 5" xfId="34974"/>
    <cellStyle name="Normal 38 8 21 6" xfId="12741"/>
    <cellStyle name="Normal 38 8 22" xfId="3431"/>
    <cellStyle name="Normal 38 8 22 2" xfId="8893"/>
    <cellStyle name="Normal 38 8 22 2 2" xfId="40499"/>
    <cellStyle name="Normal 38 8 22 2 3" xfId="27642"/>
    <cellStyle name="Normal 38 8 22 2 4" xfId="18267"/>
    <cellStyle name="Normal 38 8 22 3" xfId="21989"/>
    <cellStyle name="Normal 38 8 22 4" xfId="31365"/>
    <cellStyle name="Normal 38 8 22 5" xfId="35088"/>
    <cellStyle name="Normal 38 8 22 6" xfId="12855"/>
    <cellStyle name="Normal 38 8 23" xfId="3546"/>
    <cellStyle name="Normal 38 8 23 2" xfId="9007"/>
    <cellStyle name="Normal 38 8 23 2 2" xfId="40613"/>
    <cellStyle name="Normal 38 8 23 2 3" xfId="27756"/>
    <cellStyle name="Normal 38 8 23 2 4" xfId="18381"/>
    <cellStyle name="Normal 38 8 23 3" xfId="22103"/>
    <cellStyle name="Normal 38 8 23 4" xfId="31479"/>
    <cellStyle name="Normal 38 8 23 5" xfId="35202"/>
    <cellStyle name="Normal 38 8 23 6" xfId="12969"/>
    <cellStyle name="Normal 38 8 24" xfId="3661"/>
    <cellStyle name="Normal 38 8 24 2" xfId="9121"/>
    <cellStyle name="Normal 38 8 24 2 2" xfId="40727"/>
    <cellStyle name="Normal 38 8 24 2 3" xfId="27870"/>
    <cellStyle name="Normal 38 8 24 2 4" xfId="18495"/>
    <cellStyle name="Normal 38 8 24 3" xfId="22217"/>
    <cellStyle name="Normal 38 8 24 4" xfId="31593"/>
    <cellStyle name="Normal 38 8 24 5" xfId="35316"/>
    <cellStyle name="Normal 38 8 24 6" xfId="13083"/>
    <cellStyle name="Normal 38 8 25" xfId="3779"/>
    <cellStyle name="Normal 38 8 25 2" xfId="9238"/>
    <cellStyle name="Normal 38 8 25 2 2" xfId="40844"/>
    <cellStyle name="Normal 38 8 25 2 3" xfId="27987"/>
    <cellStyle name="Normal 38 8 25 2 4" xfId="18612"/>
    <cellStyle name="Normal 38 8 25 3" xfId="22334"/>
    <cellStyle name="Normal 38 8 25 4" xfId="31710"/>
    <cellStyle name="Normal 38 8 25 5" xfId="35433"/>
    <cellStyle name="Normal 38 8 25 6" xfId="13200"/>
    <cellStyle name="Normal 38 8 26" xfId="3899"/>
    <cellStyle name="Normal 38 8 26 2" xfId="9357"/>
    <cellStyle name="Normal 38 8 26 2 2" xfId="40963"/>
    <cellStyle name="Normal 38 8 26 2 3" xfId="28106"/>
    <cellStyle name="Normal 38 8 26 2 4" xfId="18731"/>
    <cellStyle name="Normal 38 8 26 3" xfId="22453"/>
    <cellStyle name="Normal 38 8 26 4" xfId="31829"/>
    <cellStyle name="Normal 38 8 26 5" xfId="35552"/>
    <cellStyle name="Normal 38 8 26 6" xfId="13319"/>
    <cellStyle name="Normal 38 8 27" xfId="4031"/>
    <cellStyle name="Normal 38 8 27 2" xfId="9488"/>
    <cellStyle name="Normal 38 8 27 2 2" xfId="41094"/>
    <cellStyle name="Normal 38 8 27 2 3" xfId="28237"/>
    <cellStyle name="Normal 38 8 27 2 4" xfId="18862"/>
    <cellStyle name="Normal 38 8 27 3" xfId="22584"/>
    <cellStyle name="Normal 38 8 27 4" xfId="31960"/>
    <cellStyle name="Normal 38 8 27 5" xfId="35683"/>
    <cellStyle name="Normal 38 8 27 6" xfId="13450"/>
    <cellStyle name="Normal 38 8 28" xfId="4147"/>
    <cellStyle name="Normal 38 8 28 2" xfId="9603"/>
    <cellStyle name="Normal 38 8 28 2 2" xfId="41209"/>
    <cellStyle name="Normal 38 8 28 2 3" xfId="28352"/>
    <cellStyle name="Normal 38 8 28 2 4" xfId="18977"/>
    <cellStyle name="Normal 38 8 28 3" xfId="22699"/>
    <cellStyle name="Normal 38 8 28 4" xfId="32075"/>
    <cellStyle name="Normal 38 8 28 5" xfId="35798"/>
    <cellStyle name="Normal 38 8 28 6" xfId="13565"/>
    <cellStyle name="Normal 38 8 29" xfId="4262"/>
    <cellStyle name="Normal 38 8 29 2" xfId="9717"/>
    <cellStyle name="Normal 38 8 29 2 2" xfId="41323"/>
    <cellStyle name="Normal 38 8 29 2 3" xfId="28466"/>
    <cellStyle name="Normal 38 8 29 2 4" xfId="19091"/>
    <cellStyle name="Normal 38 8 29 3" xfId="22813"/>
    <cellStyle name="Normal 38 8 29 4" xfId="32189"/>
    <cellStyle name="Normal 38 8 29 5" xfId="35912"/>
    <cellStyle name="Normal 38 8 29 6" xfId="13679"/>
    <cellStyle name="Normal 38 8 3" xfId="1142"/>
    <cellStyle name="Normal 38 8 3 2" xfId="5525"/>
    <cellStyle name="Normal 38 8 3 2 2" xfId="6783"/>
    <cellStyle name="Normal 38 8 3 2 2 2" xfId="38391"/>
    <cellStyle name="Normal 38 8 3 2 2 3" xfId="25534"/>
    <cellStyle name="Normal 38 8 3 2 2 4" xfId="16159"/>
    <cellStyle name="Normal 38 8 3 2 3" xfId="37133"/>
    <cellStyle name="Normal 38 8 3 2 4" xfId="24276"/>
    <cellStyle name="Normal 38 8 3 2 5" xfId="14901"/>
    <cellStyle name="Normal 38 8 3 3" xfId="6132"/>
    <cellStyle name="Normal 38 8 3 3 2" xfId="37740"/>
    <cellStyle name="Normal 38 8 3 3 3" xfId="24883"/>
    <cellStyle name="Normal 38 8 3 3 4" xfId="15508"/>
    <cellStyle name="Normal 38 8 3 4" xfId="4874"/>
    <cellStyle name="Normal 38 8 3 4 2" xfId="36486"/>
    <cellStyle name="Normal 38 8 3 4 3" xfId="23628"/>
    <cellStyle name="Normal 38 8 3 4 4" xfId="14253"/>
    <cellStyle name="Normal 38 8 3 5" xfId="19723"/>
    <cellStyle name="Normal 38 8 3 6" xfId="29099"/>
    <cellStyle name="Normal 38 8 3 7" xfId="32550"/>
    <cellStyle name="Normal 38 8 3 8" xfId="10589"/>
    <cellStyle name="Normal 38 8 30" xfId="866"/>
    <cellStyle name="Normal 38 8 30 2" xfId="9837"/>
    <cellStyle name="Normal 38 8 30 2 2" xfId="41443"/>
    <cellStyle name="Normal 38 8 30 2 3" xfId="28586"/>
    <cellStyle name="Normal 38 8 30 2 4" xfId="19211"/>
    <cellStyle name="Normal 38 8 30 3" xfId="22933"/>
    <cellStyle name="Normal 38 8 30 4" xfId="28827"/>
    <cellStyle name="Normal 38 8 30 5" xfId="32791"/>
    <cellStyle name="Normal 38 8 30 6" xfId="10317"/>
    <cellStyle name="Normal 38 8 31" xfId="745"/>
    <cellStyle name="Normal 38 8 31 2" xfId="7006"/>
    <cellStyle name="Normal 38 8 31 2 2" xfId="38612"/>
    <cellStyle name="Normal 38 8 31 2 3" xfId="25755"/>
    <cellStyle name="Normal 38 8 31 2 4" xfId="16380"/>
    <cellStyle name="Normal 38 8 31 3" xfId="19451"/>
    <cellStyle name="Normal 38 8 31 4" xfId="10197"/>
    <cellStyle name="Normal 38 8 32" xfId="4423"/>
    <cellStyle name="Normal 38 8 32 2" xfId="36035"/>
    <cellStyle name="Normal 38 8 32 3" xfId="23177"/>
    <cellStyle name="Normal 38 8 32 4" xfId="13802"/>
    <cellStyle name="Normal 38 8 33" xfId="19331"/>
    <cellStyle name="Normal 38 8 34" xfId="28707"/>
    <cellStyle name="Normal 38 8 35" xfId="32309"/>
    <cellStyle name="Normal 38 8 36" xfId="9957"/>
    <cellStyle name="Normal 38 8 4" xfId="1259"/>
    <cellStyle name="Normal 38 8 4 2" xfId="5526"/>
    <cellStyle name="Normal 38 8 4 2 2" xfId="6784"/>
    <cellStyle name="Normal 38 8 4 2 2 2" xfId="38392"/>
    <cellStyle name="Normal 38 8 4 2 2 3" xfId="25535"/>
    <cellStyle name="Normal 38 8 4 2 2 4" xfId="16160"/>
    <cellStyle name="Normal 38 8 4 2 3" xfId="37134"/>
    <cellStyle name="Normal 38 8 4 2 4" xfId="24277"/>
    <cellStyle name="Normal 38 8 4 2 5" xfId="14902"/>
    <cellStyle name="Normal 38 8 4 3" xfId="6282"/>
    <cellStyle name="Normal 38 8 4 3 2" xfId="37890"/>
    <cellStyle name="Normal 38 8 4 3 3" xfId="25033"/>
    <cellStyle name="Normal 38 8 4 3 4" xfId="15658"/>
    <cellStyle name="Normal 38 8 4 4" xfId="5024"/>
    <cellStyle name="Normal 38 8 4 4 2" xfId="36634"/>
    <cellStyle name="Normal 38 8 4 4 3" xfId="23777"/>
    <cellStyle name="Normal 38 8 4 4 4" xfId="14402"/>
    <cellStyle name="Normal 38 8 4 5" xfId="19839"/>
    <cellStyle name="Normal 38 8 4 6" xfId="29215"/>
    <cellStyle name="Normal 38 8 4 7" xfId="32939"/>
    <cellStyle name="Normal 38 8 4 8" xfId="10705"/>
    <cellStyle name="Normal 38 8 5" xfId="1375"/>
    <cellStyle name="Normal 38 8 5 2" xfId="6780"/>
    <cellStyle name="Normal 38 8 5 2 2" xfId="38388"/>
    <cellStyle name="Normal 38 8 5 2 3" xfId="25531"/>
    <cellStyle name="Normal 38 8 5 2 4" xfId="16156"/>
    <cellStyle name="Normal 38 8 5 3" xfId="5522"/>
    <cellStyle name="Normal 38 8 5 3 2" xfId="37130"/>
    <cellStyle name="Normal 38 8 5 3 3" xfId="24273"/>
    <cellStyle name="Normal 38 8 5 3 4" xfId="14898"/>
    <cellStyle name="Normal 38 8 5 4" xfId="19954"/>
    <cellStyle name="Normal 38 8 5 5" xfId="29330"/>
    <cellStyle name="Normal 38 8 5 6" xfId="33054"/>
    <cellStyle name="Normal 38 8 5 7" xfId="10820"/>
    <cellStyle name="Normal 38 8 6" xfId="1491"/>
    <cellStyle name="Normal 38 8 6 2" xfId="6964"/>
    <cellStyle name="Normal 38 8 6 2 2" xfId="38571"/>
    <cellStyle name="Normal 38 8 6 2 3" xfId="25714"/>
    <cellStyle name="Normal 38 8 6 2 4" xfId="16339"/>
    <cellStyle name="Normal 38 8 6 3" xfId="4540"/>
    <cellStyle name="Normal 38 8 6 3 2" xfId="36152"/>
    <cellStyle name="Normal 38 8 6 3 3" xfId="23294"/>
    <cellStyle name="Normal 38 8 6 3 4" xfId="13919"/>
    <cellStyle name="Normal 38 8 6 4" xfId="20069"/>
    <cellStyle name="Normal 38 8 6 5" xfId="29445"/>
    <cellStyle name="Normal 38 8 6 6" xfId="33169"/>
    <cellStyle name="Normal 38 8 6 7" xfId="10935"/>
    <cellStyle name="Normal 38 8 7" xfId="1606"/>
    <cellStyle name="Normal 38 8 7 2" xfId="5794"/>
    <cellStyle name="Normal 38 8 7 2 2" xfId="37402"/>
    <cellStyle name="Normal 38 8 7 2 3" xfId="24545"/>
    <cellStyle name="Normal 38 8 7 2 4" xfId="15170"/>
    <cellStyle name="Normal 38 8 7 3" xfId="20183"/>
    <cellStyle name="Normal 38 8 7 4" xfId="29559"/>
    <cellStyle name="Normal 38 8 7 5" xfId="33283"/>
    <cellStyle name="Normal 38 8 7 6" xfId="11049"/>
    <cellStyle name="Normal 38 8 8" xfId="1721"/>
    <cellStyle name="Normal 38 8 8 2" xfId="7032"/>
    <cellStyle name="Normal 38 8 8 2 2" xfId="38638"/>
    <cellStyle name="Normal 38 8 8 2 3" xfId="25781"/>
    <cellStyle name="Normal 38 8 8 2 4" xfId="16406"/>
    <cellStyle name="Normal 38 8 8 3" xfId="20297"/>
    <cellStyle name="Normal 38 8 8 4" xfId="29673"/>
    <cellStyle name="Normal 38 8 8 5" xfId="33397"/>
    <cellStyle name="Normal 38 8 8 6" xfId="11163"/>
    <cellStyle name="Normal 38 8 9" xfId="1836"/>
    <cellStyle name="Normal 38 8 9 2" xfId="7294"/>
    <cellStyle name="Normal 38 8 9 2 2" xfId="38900"/>
    <cellStyle name="Normal 38 8 9 2 3" xfId="26043"/>
    <cellStyle name="Normal 38 8 9 2 4" xfId="16668"/>
    <cellStyle name="Normal 38 8 9 3" xfId="20411"/>
    <cellStyle name="Normal 38 8 9 4" xfId="29787"/>
    <cellStyle name="Normal 38 8 9 5" xfId="33511"/>
    <cellStyle name="Normal 38 8 9 6" xfId="11277"/>
    <cellStyle name="Normal 38 9" xfId="532"/>
    <cellStyle name="Normal 38 9 2" xfId="894"/>
    <cellStyle name="Normal 38 9 2 2" xfId="5528"/>
    <cellStyle name="Normal 38 9 2 2 2" xfId="6786"/>
    <cellStyle name="Normal 38 9 2 2 2 2" xfId="38394"/>
    <cellStyle name="Normal 38 9 2 2 2 3" xfId="25537"/>
    <cellStyle name="Normal 38 9 2 2 2 4" xfId="16162"/>
    <cellStyle name="Normal 38 9 2 2 3" xfId="37136"/>
    <cellStyle name="Normal 38 9 2 2 4" xfId="24279"/>
    <cellStyle name="Normal 38 9 2 2 5" xfId="14904"/>
    <cellStyle name="Normal 38 9 2 3" xfId="6133"/>
    <cellStyle name="Normal 38 9 2 3 2" xfId="37741"/>
    <cellStyle name="Normal 38 9 2 3 3" xfId="24884"/>
    <cellStyle name="Normal 38 9 2 3 4" xfId="15509"/>
    <cellStyle name="Normal 38 9 2 4" xfId="4875"/>
    <cellStyle name="Normal 38 9 2 4 2" xfId="36487"/>
    <cellStyle name="Normal 38 9 2 4 3" xfId="23629"/>
    <cellStyle name="Normal 38 9 2 4 4" xfId="14254"/>
    <cellStyle name="Normal 38 9 2 5" xfId="32577"/>
    <cellStyle name="Normal 38 9 2 6" xfId="22989"/>
    <cellStyle name="Normal 38 9 2 7" xfId="10344"/>
    <cellStyle name="Normal 38 9 3" xfId="5527"/>
    <cellStyle name="Normal 38 9 3 2" xfId="6785"/>
    <cellStyle name="Normal 38 9 3 2 2" xfId="38393"/>
    <cellStyle name="Normal 38 9 3 2 3" xfId="25536"/>
    <cellStyle name="Normal 38 9 3 2 4" xfId="16161"/>
    <cellStyle name="Normal 38 9 3 3" xfId="37135"/>
    <cellStyle name="Normal 38 9 3 4" xfId="24278"/>
    <cellStyle name="Normal 38 9 3 5" xfId="14903"/>
    <cellStyle name="Normal 38 9 4" xfId="5823"/>
    <cellStyle name="Normal 38 9 4 2" xfId="37431"/>
    <cellStyle name="Normal 38 9 4 3" xfId="24574"/>
    <cellStyle name="Normal 38 9 4 4" xfId="15199"/>
    <cellStyle name="Normal 38 9 5" xfId="4567"/>
    <cellStyle name="Normal 38 9 5 2" xfId="36179"/>
    <cellStyle name="Normal 38 9 5 3" xfId="23321"/>
    <cellStyle name="Normal 38 9 5 4" xfId="13946"/>
    <cellStyle name="Normal 38 9 6" xfId="19478"/>
    <cellStyle name="Normal 38 9 7" xfId="28854"/>
    <cellStyle name="Normal 38 9 8" xfId="32336"/>
    <cellStyle name="Normal 38 9 9" xfId="9984"/>
    <cellStyle name="Normal 39" xfId="383"/>
    <cellStyle name="Normal 4" xfId="65"/>
    <cellStyle name="Normal 4 2" xfId="123"/>
    <cellStyle name="Normal 4 2 2" xfId="289"/>
    <cellStyle name="Normal 4 3" xfId="122"/>
    <cellStyle name="Normal 4 4" xfId="308"/>
    <cellStyle name="Normal 40" xfId="411"/>
    <cellStyle name="Normal 40 10" xfId="1049"/>
    <cellStyle name="Normal 40 10 2" xfId="5530"/>
    <cellStyle name="Normal 40 10 2 2" xfId="6788"/>
    <cellStyle name="Normal 40 10 2 2 2" xfId="38396"/>
    <cellStyle name="Normal 40 10 2 2 3" xfId="25539"/>
    <cellStyle name="Normal 40 10 2 2 4" xfId="16164"/>
    <cellStyle name="Normal 40 10 2 3" xfId="37138"/>
    <cellStyle name="Normal 40 10 2 4" xfId="24281"/>
    <cellStyle name="Normal 40 10 2 5" xfId="14906"/>
    <cellStyle name="Normal 40 10 3" xfId="6134"/>
    <cellStyle name="Normal 40 10 3 2" xfId="37742"/>
    <cellStyle name="Normal 40 10 3 3" xfId="24885"/>
    <cellStyle name="Normal 40 10 3 4" xfId="15510"/>
    <cellStyle name="Normal 40 10 4" xfId="4876"/>
    <cellStyle name="Normal 40 10 4 2" xfId="36488"/>
    <cellStyle name="Normal 40 10 4 3" xfId="23630"/>
    <cellStyle name="Normal 40 10 4 4" xfId="14255"/>
    <cellStyle name="Normal 40 10 5" xfId="19631"/>
    <cellStyle name="Normal 40 10 6" xfId="29007"/>
    <cellStyle name="Normal 40 10 7" xfId="32458"/>
    <cellStyle name="Normal 40 10 8" xfId="10497"/>
    <cellStyle name="Normal 40 11" xfId="1017"/>
    <cellStyle name="Normal 40 11 2" xfId="5531"/>
    <cellStyle name="Normal 40 11 2 2" xfId="6789"/>
    <cellStyle name="Normal 40 11 2 2 2" xfId="38397"/>
    <cellStyle name="Normal 40 11 2 2 3" xfId="25540"/>
    <cellStyle name="Normal 40 11 2 2 4" xfId="16165"/>
    <cellStyle name="Normal 40 11 2 3" xfId="37139"/>
    <cellStyle name="Normal 40 11 2 4" xfId="24282"/>
    <cellStyle name="Normal 40 11 2 5" xfId="14907"/>
    <cellStyle name="Normal 40 11 3" xfId="6190"/>
    <cellStyle name="Normal 40 11 3 2" xfId="37798"/>
    <cellStyle name="Normal 40 11 3 3" xfId="24941"/>
    <cellStyle name="Normal 40 11 3 4" xfId="15566"/>
    <cellStyle name="Normal 40 11 4" xfId="4932"/>
    <cellStyle name="Normal 40 11 4 2" xfId="36542"/>
    <cellStyle name="Normal 40 11 4 3" xfId="23685"/>
    <cellStyle name="Normal 40 11 4 4" xfId="14310"/>
    <cellStyle name="Normal 40 11 5" xfId="19599"/>
    <cellStyle name="Normal 40 11 6" xfId="28975"/>
    <cellStyle name="Normal 40 11 7" xfId="32819"/>
    <cellStyle name="Normal 40 11 8" xfId="10465"/>
    <cellStyle name="Normal 40 12" xfId="1040"/>
    <cellStyle name="Normal 40 12 2" xfId="6787"/>
    <cellStyle name="Normal 40 12 2 2" xfId="38395"/>
    <cellStyle name="Normal 40 12 2 3" xfId="25538"/>
    <cellStyle name="Normal 40 12 2 4" xfId="16163"/>
    <cellStyle name="Normal 40 12 3" xfId="5529"/>
    <cellStyle name="Normal 40 12 3 2" xfId="37137"/>
    <cellStyle name="Normal 40 12 3 3" xfId="24280"/>
    <cellStyle name="Normal 40 12 3 4" xfId="14905"/>
    <cellStyle name="Normal 40 12 4" xfId="19622"/>
    <cellStyle name="Normal 40 12 5" xfId="28998"/>
    <cellStyle name="Normal 40 12 6" xfId="32842"/>
    <cellStyle name="Normal 40 12 7" xfId="10488"/>
    <cellStyle name="Normal 40 13" xfId="1026"/>
    <cellStyle name="Normal 40 13 2" xfId="7068"/>
    <cellStyle name="Normal 40 13 2 2" xfId="38674"/>
    <cellStyle name="Normal 40 13 2 3" xfId="25817"/>
    <cellStyle name="Normal 40 13 2 4" xfId="16442"/>
    <cellStyle name="Normal 40 13 3" xfId="4448"/>
    <cellStyle name="Normal 40 13 3 2" xfId="36060"/>
    <cellStyle name="Normal 40 13 3 3" xfId="23202"/>
    <cellStyle name="Normal 40 13 3 4" xfId="13827"/>
    <cellStyle name="Normal 40 13 4" xfId="19608"/>
    <cellStyle name="Normal 40 13 5" xfId="28984"/>
    <cellStyle name="Normal 40 13 6" xfId="32828"/>
    <cellStyle name="Normal 40 13 7" xfId="10474"/>
    <cellStyle name="Normal 40 14" xfId="1043"/>
    <cellStyle name="Normal 40 14 2" xfId="5700"/>
    <cellStyle name="Normal 40 14 2 2" xfId="37308"/>
    <cellStyle name="Normal 40 14 2 3" xfId="24451"/>
    <cellStyle name="Normal 40 14 2 4" xfId="15076"/>
    <cellStyle name="Normal 40 14 3" xfId="19625"/>
    <cellStyle name="Normal 40 14 4" xfId="29001"/>
    <cellStyle name="Normal 40 14 5" xfId="32845"/>
    <cellStyle name="Normal 40 14 6" xfId="10491"/>
    <cellStyle name="Normal 40 15" xfId="1019"/>
    <cellStyle name="Normal 40 15 2" xfId="7124"/>
    <cellStyle name="Normal 40 15 2 2" xfId="38730"/>
    <cellStyle name="Normal 40 15 2 3" xfId="25873"/>
    <cellStyle name="Normal 40 15 2 4" xfId="16498"/>
    <cellStyle name="Normal 40 15 3" xfId="19601"/>
    <cellStyle name="Normal 40 15 4" xfId="28977"/>
    <cellStyle name="Normal 40 15 5" xfId="32821"/>
    <cellStyle name="Normal 40 15 6" xfId="10467"/>
    <cellStyle name="Normal 40 16" xfId="1037"/>
    <cellStyle name="Normal 40 16 2" xfId="7201"/>
    <cellStyle name="Normal 40 16 2 2" xfId="38807"/>
    <cellStyle name="Normal 40 16 2 3" xfId="25950"/>
    <cellStyle name="Normal 40 16 2 4" xfId="16575"/>
    <cellStyle name="Normal 40 16 3" xfId="19619"/>
    <cellStyle name="Normal 40 16 4" xfId="28995"/>
    <cellStyle name="Normal 40 16 5" xfId="32839"/>
    <cellStyle name="Normal 40 16 6" xfId="10485"/>
    <cellStyle name="Normal 40 17" xfId="1875"/>
    <cellStyle name="Normal 40 17 2" xfId="7350"/>
    <cellStyle name="Normal 40 17 2 2" xfId="38956"/>
    <cellStyle name="Normal 40 17 2 3" xfId="26099"/>
    <cellStyle name="Normal 40 17 2 4" xfId="16724"/>
    <cellStyle name="Normal 40 17 3" xfId="20446"/>
    <cellStyle name="Normal 40 17 4" xfId="29822"/>
    <cellStyle name="Normal 40 17 5" xfId="33545"/>
    <cellStyle name="Normal 40 17 6" xfId="11312"/>
    <cellStyle name="Normal 40 18" xfId="1868"/>
    <cellStyle name="Normal 40 18 2" xfId="7343"/>
    <cellStyle name="Normal 40 18 2 2" xfId="38949"/>
    <cellStyle name="Normal 40 18 2 3" xfId="26092"/>
    <cellStyle name="Normal 40 18 2 4" xfId="16717"/>
    <cellStyle name="Normal 40 18 3" xfId="20439"/>
    <cellStyle name="Normal 40 18 4" xfId="29815"/>
    <cellStyle name="Normal 40 18 5" xfId="33538"/>
    <cellStyle name="Normal 40 18 6" xfId="11305"/>
    <cellStyle name="Normal 40 19" xfId="2164"/>
    <cellStyle name="Normal 40 19 2" xfId="7637"/>
    <cellStyle name="Normal 40 19 2 2" xfId="39243"/>
    <cellStyle name="Normal 40 19 2 3" xfId="26386"/>
    <cellStyle name="Normal 40 19 2 4" xfId="17011"/>
    <cellStyle name="Normal 40 19 3" xfId="20733"/>
    <cellStyle name="Normal 40 19 4" xfId="30109"/>
    <cellStyle name="Normal 40 19 5" xfId="33832"/>
    <cellStyle name="Normal 40 19 6" xfId="11599"/>
    <cellStyle name="Normal 40 2" xfId="417"/>
    <cellStyle name="Normal 40 2 10" xfId="1170"/>
    <cellStyle name="Normal 40 2 10 2" xfId="5533"/>
    <cellStyle name="Normal 40 2 10 2 2" xfId="6791"/>
    <cellStyle name="Normal 40 2 10 2 2 2" xfId="38399"/>
    <cellStyle name="Normal 40 2 10 2 2 3" xfId="25542"/>
    <cellStyle name="Normal 40 2 10 2 2 4" xfId="16167"/>
    <cellStyle name="Normal 40 2 10 2 3" xfId="37141"/>
    <cellStyle name="Normal 40 2 10 2 4" xfId="24284"/>
    <cellStyle name="Normal 40 2 10 2 5" xfId="14909"/>
    <cellStyle name="Normal 40 2 10 3" xfId="6195"/>
    <cellStyle name="Normal 40 2 10 3 2" xfId="37803"/>
    <cellStyle name="Normal 40 2 10 3 3" xfId="24946"/>
    <cellStyle name="Normal 40 2 10 3 4" xfId="15571"/>
    <cellStyle name="Normal 40 2 10 4" xfId="4937"/>
    <cellStyle name="Normal 40 2 10 4 2" xfId="36547"/>
    <cellStyle name="Normal 40 2 10 4 3" xfId="23690"/>
    <cellStyle name="Normal 40 2 10 4 4" xfId="14315"/>
    <cellStyle name="Normal 40 2 10 5" xfId="19751"/>
    <cellStyle name="Normal 40 2 10 6" xfId="29127"/>
    <cellStyle name="Normal 40 2 10 7" xfId="32851"/>
    <cellStyle name="Normal 40 2 10 8" xfId="10617"/>
    <cellStyle name="Normal 40 2 11" xfId="1286"/>
    <cellStyle name="Normal 40 2 11 2" xfId="6790"/>
    <cellStyle name="Normal 40 2 11 2 2" xfId="38398"/>
    <cellStyle name="Normal 40 2 11 2 3" xfId="25541"/>
    <cellStyle name="Normal 40 2 11 2 4" xfId="16166"/>
    <cellStyle name="Normal 40 2 11 3" xfId="5532"/>
    <cellStyle name="Normal 40 2 11 3 2" xfId="37140"/>
    <cellStyle name="Normal 40 2 11 3 3" xfId="24283"/>
    <cellStyle name="Normal 40 2 11 3 4" xfId="14908"/>
    <cellStyle name="Normal 40 2 11 4" xfId="19866"/>
    <cellStyle name="Normal 40 2 11 5" xfId="29242"/>
    <cellStyle name="Normal 40 2 11 6" xfId="32966"/>
    <cellStyle name="Normal 40 2 11 7" xfId="10732"/>
    <cellStyle name="Normal 40 2 12" xfId="1403"/>
    <cellStyle name="Normal 40 2 12 2" xfId="7199"/>
    <cellStyle name="Normal 40 2 12 2 2" xfId="38805"/>
    <cellStyle name="Normal 40 2 12 2 3" xfId="25948"/>
    <cellStyle name="Normal 40 2 12 2 4" xfId="16573"/>
    <cellStyle name="Normal 40 2 12 3" xfId="4453"/>
    <cellStyle name="Normal 40 2 12 3 2" xfId="36065"/>
    <cellStyle name="Normal 40 2 12 3 3" xfId="23207"/>
    <cellStyle name="Normal 40 2 12 3 4" xfId="13832"/>
    <cellStyle name="Normal 40 2 12 4" xfId="19982"/>
    <cellStyle name="Normal 40 2 12 5" xfId="29358"/>
    <cellStyle name="Normal 40 2 12 6" xfId="33082"/>
    <cellStyle name="Normal 40 2 12 7" xfId="10848"/>
    <cellStyle name="Normal 40 2 13" xfId="1518"/>
    <cellStyle name="Normal 40 2 13 2" xfId="5706"/>
    <cellStyle name="Normal 40 2 13 2 2" xfId="37314"/>
    <cellStyle name="Normal 40 2 13 2 3" xfId="24457"/>
    <cellStyle name="Normal 40 2 13 2 4" xfId="15082"/>
    <cellStyle name="Normal 40 2 13 3" xfId="20096"/>
    <cellStyle name="Normal 40 2 13 4" xfId="29472"/>
    <cellStyle name="Normal 40 2 13 5" xfId="33196"/>
    <cellStyle name="Normal 40 2 13 6" xfId="10962"/>
    <cellStyle name="Normal 40 2 14" xfId="1633"/>
    <cellStyle name="Normal 40 2 14 2" xfId="6978"/>
    <cellStyle name="Normal 40 2 14 2 2" xfId="38584"/>
    <cellStyle name="Normal 40 2 14 2 3" xfId="25727"/>
    <cellStyle name="Normal 40 2 14 2 4" xfId="16352"/>
    <cellStyle name="Normal 40 2 14 3" xfId="20210"/>
    <cellStyle name="Normal 40 2 14 4" xfId="29586"/>
    <cellStyle name="Normal 40 2 14 5" xfId="33310"/>
    <cellStyle name="Normal 40 2 14 6" xfId="11076"/>
    <cellStyle name="Normal 40 2 15" xfId="1748"/>
    <cellStyle name="Normal 40 2 15 2" xfId="7139"/>
    <cellStyle name="Normal 40 2 15 2 2" xfId="38745"/>
    <cellStyle name="Normal 40 2 15 2 3" xfId="25888"/>
    <cellStyle name="Normal 40 2 15 2 4" xfId="16513"/>
    <cellStyle name="Normal 40 2 15 3" xfId="20324"/>
    <cellStyle name="Normal 40 2 15 4" xfId="29700"/>
    <cellStyle name="Normal 40 2 15 5" xfId="33424"/>
    <cellStyle name="Normal 40 2 15 6" xfId="11190"/>
    <cellStyle name="Normal 40 2 16" xfId="1880"/>
    <cellStyle name="Normal 40 2 16 2" xfId="7355"/>
    <cellStyle name="Normal 40 2 16 2 2" xfId="38961"/>
    <cellStyle name="Normal 40 2 16 2 3" xfId="26104"/>
    <cellStyle name="Normal 40 2 16 2 4" xfId="16729"/>
    <cellStyle name="Normal 40 2 16 3" xfId="20451"/>
    <cellStyle name="Normal 40 2 16 4" xfId="29827"/>
    <cellStyle name="Normal 40 2 16 5" xfId="33550"/>
    <cellStyle name="Normal 40 2 16 6" xfId="11317"/>
    <cellStyle name="Normal 40 2 17" xfId="1996"/>
    <cellStyle name="Normal 40 2 17 2" xfId="7470"/>
    <cellStyle name="Normal 40 2 17 2 2" xfId="39076"/>
    <cellStyle name="Normal 40 2 17 2 3" xfId="26219"/>
    <cellStyle name="Normal 40 2 17 2 4" xfId="16844"/>
    <cellStyle name="Normal 40 2 17 3" xfId="20566"/>
    <cellStyle name="Normal 40 2 17 4" xfId="29942"/>
    <cellStyle name="Normal 40 2 17 5" xfId="33665"/>
    <cellStyle name="Normal 40 2 17 6" xfId="11432"/>
    <cellStyle name="Normal 40 2 18" xfId="2169"/>
    <cellStyle name="Normal 40 2 18 2" xfId="7642"/>
    <cellStyle name="Normal 40 2 18 2 2" xfId="39248"/>
    <cellStyle name="Normal 40 2 18 2 3" xfId="26391"/>
    <cellStyle name="Normal 40 2 18 2 4" xfId="17016"/>
    <cellStyle name="Normal 40 2 18 3" xfId="20738"/>
    <cellStyle name="Normal 40 2 18 4" xfId="30114"/>
    <cellStyle name="Normal 40 2 18 5" xfId="33837"/>
    <cellStyle name="Normal 40 2 18 6" xfId="11604"/>
    <cellStyle name="Normal 40 2 19" xfId="2286"/>
    <cellStyle name="Normal 40 2 19 2" xfId="7758"/>
    <cellStyle name="Normal 40 2 19 2 2" xfId="39364"/>
    <cellStyle name="Normal 40 2 19 2 3" xfId="26507"/>
    <cellStyle name="Normal 40 2 19 2 4" xfId="17132"/>
    <cellStyle name="Normal 40 2 19 3" xfId="20854"/>
    <cellStyle name="Normal 40 2 19 4" xfId="30230"/>
    <cellStyle name="Normal 40 2 19 5" xfId="33953"/>
    <cellStyle name="Normal 40 2 19 6" xfId="11720"/>
    <cellStyle name="Normal 40 2 2" xfId="436"/>
    <cellStyle name="Normal 40 2 2 10" xfId="1767"/>
    <cellStyle name="Normal 40 2 2 10 2" xfId="7111"/>
    <cellStyle name="Normal 40 2 2 10 2 2" xfId="38717"/>
    <cellStyle name="Normal 40 2 2 10 2 3" xfId="25860"/>
    <cellStyle name="Normal 40 2 2 10 2 4" xfId="16485"/>
    <cellStyle name="Normal 40 2 2 10 3" xfId="20342"/>
    <cellStyle name="Normal 40 2 2 10 4" xfId="29718"/>
    <cellStyle name="Normal 40 2 2 10 5" xfId="33442"/>
    <cellStyle name="Normal 40 2 2 10 6" xfId="11208"/>
    <cellStyle name="Normal 40 2 2 11" xfId="1899"/>
    <cellStyle name="Normal 40 2 2 11 2" xfId="7373"/>
    <cellStyle name="Normal 40 2 2 11 2 2" xfId="38979"/>
    <cellStyle name="Normal 40 2 2 11 2 3" xfId="26122"/>
    <cellStyle name="Normal 40 2 2 11 2 4" xfId="16747"/>
    <cellStyle name="Normal 40 2 2 11 3" xfId="20469"/>
    <cellStyle name="Normal 40 2 2 11 4" xfId="29845"/>
    <cellStyle name="Normal 40 2 2 11 5" xfId="33568"/>
    <cellStyle name="Normal 40 2 2 11 6" xfId="11335"/>
    <cellStyle name="Normal 40 2 2 12" xfId="2015"/>
    <cellStyle name="Normal 40 2 2 12 2" xfId="7488"/>
    <cellStyle name="Normal 40 2 2 12 2 2" xfId="39094"/>
    <cellStyle name="Normal 40 2 2 12 2 3" xfId="26237"/>
    <cellStyle name="Normal 40 2 2 12 2 4" xfId="16862"/>
    <cellStyle name="Normal 40 2 2 12 3" xfId="20584"/>
    <cellStyle name="Normal 40 2 2 12 4" xfId="29960"/>
    <cellStyle name="Normal 40 2 2 12 5" xfId="33683"/>
    <cellStyle name="Normal 40 2 2 12 6" xfId="11450"/>
    <cellStyle name="Normal 40 2 2 13" xfId="2189"/>
    <cellStyle name="Normal 40 2 2 13 2" xfId="7661"/>
    <cellStyle name="Normal 40 2 2 13 2 2" xfId="39267"/>
    <cellStyle name="Normal 40 2 2 13 2 3" xfId="26410"/>
    <cellStyle name="Normal 40 2 2 13 2 4" xfId="17035"/>
    <cellStyle name="Normal 40 2 2 13 3" xfId="20757"/>
    <cellStyle name="Normal 40 2 2 13 4" xfId="30133"/>
    <cellStyle name="Normal 40 2 2 13 5" xfId="33856"/>
    <cellStyle name="Normal 40 2 2 13 6" xfId="11623"/>
    <cellStyle name="Normal 40 2 2 14" xfId="2307"/>
    <cellStyle name="Normal 40 2 2 14 2" xfId="7778"/>
    <cellStyle name="Normal 40 2 2 14 2 2" xfId="39384"/>
    <cellStyle name="Normal 40 2 2 14 2 3" xfId="26527"/>
    <cellStyle name="Normal 40 2 2 14 2 4" xfId="17152"/>
    <cellStyle name="Normal 40 2 2 14 3" xfId="20874"/>
    <cellStyle name="Normal 40 2 2 14 4" xfId="30250"/>
    <cellStyle name="Normal 40 2 2 14 5" xfId="33973"/>
    <cellStyle name="Normal 40 2 2 14 6" xfId="11740"/>
    <cellStyle name="Normal 40 2 2 15" xfId="2424"/>
    <cellStyle name="Normal 40 2 2 15 2" xfId="7894"/>
    <cellStyle name="Normal 40 2 2 15 2 2" xfId="39500"/>
    <cellStyle name="Normal 40 2 2 15 2 3" xfId="26643"/>
    <cellStyle name="Normal 40 2 2 15 2 4" xfId="17268"/>
    <cellStyle name="Normal 40 2 2 15 3" xfId="20990"/>
    <cellStyle name="Normal 40 2 2 15 4" xfId="30366"/>
    <cellStyle name="Normal 40 2 2 15 5" xfId="34089"/>
    <cellStyle name="Normal 40 2 2 15 6" xfId="11856"/>
    <cellStyle name="Normal 40 2 2 16" xfId="2543"/>
    <cellStyle name="Normal 40 2 2 16 2" xfId="8012"/>
    <cellStyle name="Normal 40 2 2 16 2 2" xfId="39618"/>
    <cellStyle name="Normal 40 2 2 16 2 3" xfId="26761"/>
    <cellStyle name="Normal 40 2 2 16 2 4" xfId="17386"/>
    <cellStyle name="Normal 40 2 2 16 3" xfId="21108"/>
    <cellStyle name="Normal 40 2 2 16 4" xfId="30484"/>
    <cellStyle name="Normal 40 2 2 16 5" xfId="34207"/>
    <cellStyle name="Normal 40 2 2 16 6" xfId="11974"/>
    <cellStyle name="Normal 40 2 2 17" xfId="2662"/>
    <cellStyle name="Normal 40 2 2 17 2" xfId="8130"/>
    <cellStyle name="Normal 40 2 2 17 2 2" xfId="39736"/>
    <cellStyle name="Normal 40 2 2 17 2 3" xfId="26879"/>
    <cellStyle name="Normal 40 2 2 17 2 4" xfId="17504"/>
    <cellStyle name="Normal 40 2 2 17 3" xfId="21226"/>
    <cellStyle name="Normal 40 2 2 17 4" xfId="30602"/>
    <cellStyle name="Normal 40 2 2 17 5" xfId="34325"/>
    <cellStyle name="Normal 40 2 2 17 6" xfId="12092"/>
    <cellStyle name="Normal 40 2 2 18" xfId="2779"/>
    <cellStyle name="Normal 40 2 2 18 2" xfId="8246"/>
    <cellStyle name="Normal 40 2 2 18 2 2" xfId="39852"/>
    <cellStyle name="Normal 40 2 2 18 2 3" xfId="26995"/>
    <cellStyle name="Normal 40 2 2 18 2 4" xfId="17620"/>
    <cellStyle name="Normal 40 2 2 18 3" xfId="21342"/>
    <cellStyle name="Normal 40 2 2 18 4" xfId="30718"/>
    <cellStyle name="Normal 40 2 2 18 5" xfId="34441"/>
    <cellStyle name="Normal 40 2 2 18 6" xfId="12208"/>
    <cellStyle name="Normal 40 2 2 19" xfId="2897"/>
    <cellStyle name="Normal 40 2 2 19 2" xfId="8363"/>
    <cellStyle name="Normal 40 2 2 19 2 2" xfId="39969"/>
    <cellStyle name="Normal 40 2 2 19 2 3" xfId="27112"/>
    <cellStyle name="Normal 40 2 2 19 2 4" xfId="17737"/>
    <cellStyle name="Normal 40 2 2 19 3" xfId="21459"/>
    <cellStyle name="Normal 40 2 2 19 4" xfId="30835"/>
    <cellStyle name="Normal 40 2 2 19 5" xfId="34558"/>
    <cellStyle name="Normal 40 2 2 19 6" xfId="12325"/>
    <cellStyle name="Normal 40 2 2 2" xfId="518"/>
    <cellStyle name="Normal 40 2 2 2 10" xfId="1982"/>
    <cellStyle name="Normal 40 2 2 2 10 2" xfId="7456"/>
    <cellStyle name="Normal 40 2 2 2 10 2 2" xfId="39062"/>
    <cellStyle name="Normal 40 2 2 2 10 2 3" xfId="26205"/>
    <cellStyle name="Normal 40 2 2 2 10 2 4" xfId="16830"/>
    <cellStyle name="Normal 40 2 2 2 10 3" xfId="20552"/>
    <cellStyle name="Normal 40 2 2 2 10 4" xfId="29928"/>
    <cellStyle name="Normal 40 2 2 2 10 5" xfId="33651"/>
    <cellStyle name="Normal 40 2 2 2 10 6" xfId="11418"/>
    <cellStyle name="Normal 40 2 2 2 11" xfId="2098"/>
    <cellStyle name="Normal 40 2 2 2 11 2" xfId="7571"/>
    <cellStyle name="Normal 40 2 2 2 11 2 2" xfId="39177"/>
    <cellStyle name="Normal 40 2 2 2 11 2 3" xfId="26320"/>
    <cellStyle name="Normal 40 2 2 2 11 2 4" xfId="16945"/>
    <cellStyle name="Normal 40 2 2 2 11 3" xfId="20667"/>
    <cellStyle name="Normal 40 2 2 2 11 4" xfId="30043"/>
    <cellStyle name="Normal 40 2 2 2 11 5" xfId="33766"/>
    <cellStyle name="Normal 40 2 2 2 11 6" xfId="11533"/>
    <cellStyle name="Normal 40 2 2 2 12" xfId="2272"/>
    <cellStyle name="Normal 40 2 2 2 12 2" xfId="7744"/>
    <cellStyle name="Normal 40 2 2 2 12 2 2" xfId="39350"/>
    <cellStyle name="Normal 40 2 2 2 12 2 3" xfId="26493"/>
    <cellStyle name="Normal 40 2 2 2 12 2 4" xfId="17118"/>
    <cellStyle name="Normal 40 2 2 2 12 3" xfId="20840"/>
    <cellStyle name="Normal 40 2 2 2 12 4" xfId="30216"/>
    <cellStyle name="Normal 40 2 2 2 12 5" xfId="33939"/>
    <cellStyle name="Normal 40 2 2 2 12 6" xfId="11706"/>
    <cellStyle name="Normal 40 2 2 2 13" xfId="2390"/>
    <cellStyle name="Normal 40 2 2 2 13 2" xfId="7861"/>
    <cellStyle name="Normal 40 2 2 2 13 2 2" xfId="39467"/>
    <cellStyle name="Normal 40 2 2 2 13 2 3" xfId="26610"/>
    <cellStyle name="Normal 40 2 2 2 13 2 4" xfId="17235"/>
    <cellStyle name="Normal 40 2 2 2 13 3" xfId="20957"/>
    <cellStyle name="Normal 40 2 2 2 13 4" xfId="30333"/>
    <cellStyle name="Normal 40 2 2 2 13 5" xfId="34056"/>
    <cellStyle name="Normal 40 2 2 2 13 6" xfId="11823"/>
    <cellStyle name="Normal 40 2 2 2 14" xfId="2507"/>
    <cellStyle name="Normal 40 2 2 2 14 2" xfId="7977"/>
    <cellStyle name="Normal 40 2 2 2 14 2 2" xfId="39583"/>
    <cellStyle name="Normal 40 2 2 2 14 2 3" xfId="26726"/>
    <cellStyle name="Normal 40 2 2 2 14 2 4" xfId="17351"/>
    <cellStyle name="Normal 40 2 2 2 14 3" xfId="21073"/>
    <cellStyle name="Normal 40 2 2 2 14 4" xfId="30449"/>
    <cellStyle name="Normal 40 2 2 2 14 5" xfId="34172"/>
    <cellStyle name="Normal 40 2 2 2 14 6" xfId="11939"/>
    <cellStyle name="Normal 40 2 2 2 15" xfId="2626"/>
    <cellStyle name="Normal 40 2 2 2 15 2" xfId="8095"/>
    <cellStyle name="Normal 40 2 2 2 15 2 2" xfId="39701"/>
    <cellStyle name="Normal 40 2 2 2 15 2 3" xfId="26844"/>
    <cellStyle name="Normal 40 2 2 2 15 2 4" xfId="17469"/>
    <cellStyle name="Normal 40 2 2 2 15 3" xfId="21191"/>
    <cellStyle name="Normal 40 2 2 2 15 4" xfId="30567"/>
    <cellStyle name="Normal 40 2 2 2 15 5" xfId="34290"/>
    <cellStyle name="Normal 40 2 2 2 15 6" xfId="12057"/>
    <cellStyle name="Normal 40 2 2 2 16" xfId="2745"/>
    <cellStyle name="Normal 40 2 2 2 16 2" xfId="8213"/>
    <cellStyle name="Normal 40 2 2 2 16 2 2" xfId="39819"/>
    <cellStyle name="Normal 40 2 2 2 16 2 3" xfId="26962"/>
    <cellStyle name="Normal 40 2 2 2 16 2 4" xfId="17587"/>
    <cellStyle name="Normal 40 2 2 2 16 3" xfId="21309"/>
    <cellStyle name="Normal 40 2 2 2 16 4" xfId="30685"/>
    <cellStyle name="Normal 40 2 2 2 16 5" xfId="34408"/>
    <cellStyle name="Normal 40 2 2 2 16 6" xfId="12175"/>
    <cellStyle name="Normal 40 2 2 2 17" xfId="2862"/>
    <cellStyle name="Normal 40 2 2 2 17 2" xfId="8329"/>
    <cellStyle name="Normal 40 2 2 2 17 2 2" xfId="39935"/>
    <cellStyle name="Normal 40 2 2 2 17 2 3" xfId="27078"/>
    <cellStyle name="Normal 40 2 2 2 17 2 4" xfId="17703"/>
    <cellStyle name="Normal 40 2 2 2 17 3" xfId="21425"/>
    <cellStyle name="Normal 40 2 2 2 17 4" xfId="30801"/>
    <cellStyle name="Normal 40 2 2 2 17 5" xfId="34524"/>
    <cellStyle name="Normal 40 2 2 2 17 6" xfId="12291"/>
    <cellStyle name="Normal 40 2 2 2 18" xfId="2980"/>
    <cellStyle name="Normal 40 2 2 2 18 2" xfId="8446"/>
    <cellStyle name="Normal 40 2 2 2 18 2 2" xfId="40052"/>
    <cellStyle name="Normal 40 2 2 2 18 2 3" xfId="27195"/>
    <cellStyle name="Normal 40 2 2 2 18 2 4" xfId="17820"/>
    <cellStyle name="Normal 40 2 2 2 18 3" xfId="21542"/>
    <cellStyle name="Normal 40 2 2 2 18 4" xfId="30918"/>
    <cellStyle name="Normal 40 2 2 2 18 5" xfId="34641"/>
    <cellStyle name="Normal 40 2 2 2 18 6" xfId="12408"/>
    <cellStyle name="Normal 40 2 2 2 19" xfId="3100"/>
    <cellStyle name="Normal 40 2 2 2 19 2" xfId="8565"/>
    <cellStyle name="Normal 40 2 2 2 19 2 2" xfId="40171"/>
    <cellStyle name="Normal 40 2 2 2 19 2 3" xfId="27314"/>
    <cellStyle name="Normal 40 2 2 2 19 2 4" xfId="17939"/>
    <cellStyle name="Normal 40 2 2 2 19 3" xfId="21661"/>
    <cellStyle name="Normal 40 2 2 2 19 4" xfId="31037"/>
    <cellStyle name="Normal 40 2 2 2 19 5" xfId="34760"/>
    <cellStyle name="Normal 40 2 2 2 19 6" xfId="12527"/>
    <cellStyle name="Normal 40 2 2 2 2" xfId="639"/>
    <cellStyle name="Normal 40 2 2 2 2 2" xfId="980"/>
    <cellStyle name="Normal 40 2 2 2 2 2 2" xfId="5537"/>
    <cellStyle name="Normal 40 2 2 2 2 2 2 2" xfId="6795"/>
    <cellStyle name="Normal 40 2 2 2 2 2 2 2 2" xfId="38403"/>
    <cellStyle name="Normal 40 2 2 2 2 2 2 2 3" xfId="25546"/>
    <cellStyle name="Normal 40 2 2 2 2 2 2 2 4" xfId="16171"/>
    <cellStyle name="Normal 40 2 2 2 2 2 2 3" xfId="37145"/>
    <cellStyle name="Normal 40 2 2 2 2 2 2 4" xfId="24288"/>
    <cellStyle name="Normal 40 2 2 2 2 2 2 5" xfId="14913"/>
    <cellStyle name="Normal 40 2 2 2 2 2 3" xfId="6135"/>
    <cellStyle name="Normal 40 2 2 2 2 2 3 2" xfId="37743"/>
    <cellStyle name="Normal 40 2 2 2 2 2 3 3" xfId="24886"/>
    <cellStyle name="Normal 40 2 2 2 2 2 3 4" xfId="15511"/>
    <cellStyle name="Normal 40 2 2 2 2 2 4" xfId="4877"/>
    <cellStyle name="Normal 40 2 2 2 2 2 4 2" xfId="36489"/>
    <cellStyle name="Normal 40 2 2 2 2 2 4 3" xfId="23631"/>
    <cellStyle name="Normal 40 2 2 2 2 2 4 4" xfId="14256"/>
    <cellStyle name="Normal 40 2 2 2 2 2 5" xfId="32684"/>
    <cellStyle name="Normal 40 2 2 2 2 2 6" xfId="23043"/>
    <cellStyle name="Normal 40 2 2 2 2 2 7" xfId="10428"/>
    <cellStyle name="Normal 40 2 2 2 2 3" xfId="5536"/>
    <cellStyle name="Normal 40 2 2 2 2 3 2" xfId="6794"/>
    <cellStyle name="Normal 40 2 2 2 2 3 2 2" xfId="38402"/>
    <cellStyle name="Normal 40 2 2 2 2 3 2 3" xfId="25545"/>
    <cellStyle name="Normal 40 2 2 2 2 3 2 4" xfId="16170"/>
    <cellStyle name="Normal 40 2 2 2 2 3 3" xfId="37144"/>
    <cellStyle name="Normal 40 2 2 2 2 3 4" xfId="24287"/>
    <cellStyle name="Normal 40 2 2 2 2 3 5" xfId="14912"/>
    <cellStyle name="Normal 40 2 2 2 2 4" xfId="5909"/>
    <cellStyle name="Normal 40 2 2 2 2 4 2" xfId="37517"/>
    <cellStyle name="Normal 40 2 2 2 2 4 3" xfId="24660"/>
    <cellStyle name="Normal 40 2 2 2 2 4 4" xfId="15285"/>
    <cellStyle name="Normal 40 2 2 2 2 5" xfId="4651"/>
    <cellStyle name="Normal 40 2 2 2 2 5 2" xfId="36263"/>
    <cellStyle name="Normal 40 2 2 2 2 5 3" xfId="23405"/>
    <cellStyle name="Normal 40 2 2 2 2 5 4" xfId="14030"/>
    <cellStyle name="Normal 40 2 2 2 2 6" xfId="19562"/>
    <cellStyle name="Normal 40 2 2 2 2 7" xfId="28938"/>
    <cellStyle name="Normal 40 2 2 2 2 8" xfId="32443"/>
    <cellStyle name="Normal 40 2 2 2 2 9" xfId="10091"/>
    <cellStyle name="Normal 40 2 2 2 20" xfId="3215"/>
    <cellStyle name="Normal 40 2 2 2 20 2" xfId="8679"/>
    <cellStyle name="Normal 40 2 2 2 20 2 2" xfId="40285"/>
    <cellStyle name="Normal 40 2 2 2 20 2 3" xfId="27428"/>
    <cellStyle name="Normal 40 2 2 2 20 2 4" xfId="18053"/>
    <cellStyle name="Normal 40 2 2 2 20 3" xfId="21775"/>
    <cellStyle name="Normal 40 2 2 2 20 4" xfId="31151"/>
    <cellStyle name="Normal 40 2 2 2 20 5" xfId="34874"/>
    <cellStyle name="Normal 40 2 2 2 20 6" xfId="12641"/>
    <cellStyle name="Normal 40 2 2 2 21" xfId="3330"/>
    <cellStyle name="Normal 40 2 2 2 21 2" xfId="8793"/>
    <cellStyle name="Normal 40 2 2 2 21 2 2" xfId="40399"/>
    <cellStyle name="Normal 40 2 2 2 21 2 3" xfId="27542"/>
    <cellStyle name="Normal 40 2 2 2 21 2 4" xfId="18167"/>
    <cellStyle name="Normal 40 2 2 2 21 3" xfId="21889"/>
    <cellStyle name="Normal 40 2 2 2 21 4" xfId="31265"/>
    <cellStyle name="Normal 40 2 2 2 21 5" xfId="34988"/>
    <cellStyle name="Normal 40 2 2 2 21 6" xfId="12755"/>
    <cellStyle name="Normal 40 2 2 2 22" xfId="3445"/>
    <cellStyle name="Normal 40 2 2 2 22 2" xfId="8907"/>
    <cellStyle name="Normal 40 2 2 2 22 2 2" xfId="40513"/>
    <cellStyle name="Normal 40 2 2 2 22 2 3" xfId="27656"/>
    <cellStyle name="Normal 40 2 2 2 22 2 4" xfId="18281"/>
    <cellStyle name="Normal 40 2 2 2 22 3" xfId="22003"/>
    <cellStyle name="Normal 40 2 2 2 22 4" xfId="31379"/>
    <cellStyle name="Normal 40 2 2 2 22 5" xfId="35102"/>
    <cellStyle name="Normal 40 2 2 2 22 6" xfId="12869"/>
    <cellStyle name="Normal 40 2 2 2 23" xfId="3560"/>
    <cellStyle name="Normal 40 2 2 2 23 2" xfId="9021"/>
    <cellStyle name="Normal 40 2 2 2 23 2 2" xfId="40627"/>
    <cellStyle name="Normal 40 2 2 2 23 2 3" xfId="27770"/>
    <cellStyle name="Normal 40 2 2 2 23 2 4" xfId="18395"/>
    <cellStyle name="Normal 40 2 2 2 23 3" xfId="22117"/>
    <cellStyle name="Normal 40 2 2 2 23 4" xfId="31493"/>
    <cellStyle name="Normal 40 2 2 2 23 5" xfId="35216"/>
    <cellStyle name="Normal 40 2 2 2 23 6" xfId="12983"/>
    <cellStyle name="Normal 40 2 2 2 24" xfId="3675"/>
    <cellStyle name="Normal 40 2 2 2 24 2" xfId="9135"/>
    <cellStyle name="Normal 40 2 2 2 24 2 2" xfId="40741"/>
    <cellStyle name="Normal 40 2 2 2 24 2 3" xfId="27884"/>
    <cellStyle name="Normal 40 2 2 2 24 2 4" xfId="18509"/>
    <cellStyle name="Normal 40 2 2 2 24 3" xfId="22231"/>
    <cellStyle name="Normal 40 2 2 2 24 4" xfId="31607"/>
    <cellStyle name="Normal 40 2 2 2 24 5" xfId="35330"/>
    <cellStyle name="Normal 40 2 2 2 24 6" xfId="13097"/>
    <cellStyle name="Normal 40 2 2 2 25" xfId="3793"/>
    <cellStyle name="Normal 40 2 2 2 25 2" xfId="9252"/>
    <cellStyle name="Normal 40 2 2 2 25 2 2" xfId="40858"/>
    <cellStyle name="Normal 40 2 2 2 25 2 3" xfId="28001"/>
    <cellStyle name="Normal 40 2 2 2 25 2 4" xfId="18626"/>
    <cellStyle name="Normal 40 2 2 2 25 3" xfId="22348"/>
    <cellStyle name="Normal 40 2 2 2 25 4" xfId="31724"/>
    <cellStyle name="Normal 40 2 2 2 25 5" xfId="35447"/>
    <cellStyle name="Normal 40 2 2 2 25 6" xfId="13214"/>
    <cellStyle name="Normal 40 2 2 2 26" xfId="3913"/>
    <cellStyle name="Normal 40 2 2 2 26 2" xfId="9371"/>
    <cellStyle name="Normal 40 2 2 2 26 2 2" xfId="40977"/>
    <cellStyle name="Normal 40 2 2 2 26 2 3" xfId="28120"/>
    <cellStyle name="Normal 40 2 2 2 26 2 4" xfId="18745"/>
    <cellStyle name="Normal 40 2 2 2 26 3" xfId="22467"/>
    <cellStyle name="Normal 40 2 2 2 26 4" xfId="31843"/>
    <cellStyle name="Normal 40 2 2 2 26 5" xfId="35566"/>
    <cellStyle name="Normal 40 2 2 2 26 6" xfId="13333"/>
    <cellStyle name="Normal 40 2 2 2 27" xfId="4045"/>
    <cellStyle name="Normal 40 2 2 2 27 2" xfId="9502"/>
    <cellStyle name="Normal 40 2 2 2 27 2 2" xfId="41108"/>
    <cellStyle name="Normal 40 2 2 2 27 2 3" xfId="28251"/>
    <cellStyle name="Normal 40 2 2 2 27 2 4" xfId="18876"/>
    <cellStyle name="Normal 40 2 2 2 27 3" xfId="22598"/>
    <cellStyle name="Normal 40 2 2 2 27 4" xfId="31974"/>
    <cellStyle name="Normal 40 2 2 2 27 5" xfId="35697"/>
    <cellStyle name="Normal 40 2 2 2 27 6" xfId="13464"/>
    <cellStyle name="Normal 40 2 2 2 28" xfId="4161"/>
    <cellStyle name="Normal 40 2 2 2 28 2" xfId="9617"/>
    <cellStyle name="Normal 40 2 2 2 28 2 2" xfId="41223"/>
    <cellStyle name="Normal 40 2 2 2 28 2 3" xfId="28366"/>
    <cellStyle name="Normal 40 2 2 2 28 2 4" xfId="18991"/>
    <cellStyle name="Normal 40 2 2 2 28 3" xfId="22713"/>
    <cellStyle name="Normal 40 2 2 2 28 4" xfId="32089"/>
    <cellStyle name="Normal 40 2 2 2 28 5" xfId="35812"/>
    <cellStyle name="Normal 40 2 2 2 28 6" xfId="13579"/>
    <cellStyle name="Normal 40 2 2 2 29" xfId="4276"/>
    <cellStyle name="Normal 40 2 2 2 29 2" xfId="9731"/>
    <cellStyle name="Normal 40 2 2 2 29 2 2" xfId="41337"/>
    <cellStyle name="Normal 40 2 2 2 29 2 3" xfId="28480"/>
    <cellStyle name="Normal 40 2 2 2 29 2 4" xfId="19105"/>
    <cellStyle name="Normal 40 2 2 2 29 3" xfId="22827"/>
    <cellStyle name="Normal 40 2 2 2 29 4" xfId="32203"/>
    <cellStyle name="Normal 40 2 2 2 29 5" xfId="35926"/>
    <cellStyle name="Normal 40 2 2 2 29 6" xfId="13693"/>
    <cellStyle name="Normal 40 2 2 2 3" xfId="1156"/>
    <cellStyle name="Normal 40 2 2 2 3 2" xfId="5538"/>
    <cellStyle name="Normal 40 2 2 2 3 2 2" xfId="6796"/>
    <cellStyle name="Normal 40 2 2 2 3 2 2 2" xfId="38404"/>
    <cellStyle name="Normal 40 2 2 2 3 2 2 3" xfId="25547"/>
    <cellStyle name="Normal 40 2 2 2 3 2 2 4" xfId="16172"/>
    <cellStyle name="Normal 40 2 2 2 3 2 3" xfId="37146"/>
    <cellStyle name="Normal 40 2 2 2 3 2 4" xfId="24289"/>
    <cellStyle name="Normal 40 2 2 2 3 2 5" xfId="14914"/>
    <cellStyle name="Normal 40 2 2 2 3 3" xfId="6136"/>
    <cellStyle name="Normal 40 2 2 2 3 3 2" xfId="37744"/>
    <cellStyle name="Normal 40 2 2 2 3 3 3" xfId="24887"/>
    <cellStyle name="Normal 40 2 2 2 3 3 4" xfId="15512"/>
    <cellStyle name="Normal 40 2 2 2 3 4" xfId="4878"/>
    <cellStyle name="Normal 40 2 2 2 3 4 2" xfId="36490"/>
    <cellStyle name="Normal 40 2 2 2 3 4 3" xfId="23632"/>
    <cellStyle name="Normal 40 2 2 2 3 4 4" xfId="14257"/>
    <cellStyle name="Normal 40 2 2 2 3 5" xfId="19737"/>
    <cellStyle name="Normal 40 2 2 2 3 6" xfId="29113"/>
    <cellStyle name="Normal 40 2 2 2 3 7" xfId="32564"/>
    <cellStyle name="Normal 40 2 2 2 3 8" xfId="10603"/>
    <cellStyle name="Normal 40 2 2 2 30" xfId="880"/>
    <cellStyle name="Normal 40 2 2 2 30 2" xfId="9851"/>
    <cellStyle name="Normal 40 2 2 2 30 2 2" xfId="41457"/>
    <cellStyle name="Normal 40 2 2 2 30 2 3" xfId="28600"/>
    <cellStyle name="Normal 40 2 2 2 30 2 4" xfId="19225"/>
    <cellStyle name="Normal 40 2 2 2 30 3" xfId="22947"/>
    <cellStyle name="Normal 40 2 2 2 30 4" xfId="28841"/>
    <cellStyle name="Normal 40 2 2 2 30 5" xfId="32805"/>
    <cellStyle name="Normal 40 2 2 2 30 6" xfId="10331"/>
    <cellStyle name="Normal 40 2 2 2 31" xfId="759"/>
    <cellStyle name="Normal 40 2 2 2 31 2" xfId="7204"/>
    <cellStyle name="Normal 40 2 2 2 31 2 2" xfId="38810"/>
    <cellStyle name="Normal 40 2 2 2 31 2 3" xfId="25953"/>
    <cellStyle name="Normal 40 2 2 2 31 2 4" xfId="16578"/>
    <cellStyle name="Normal 40 2 2 2 31 3" xfId="19465"/>
    <cellStyle name="Normal 40 2 2 2 31 4" xfId="10211"/>
    <cellStyle name="Normal 40 2 2 2 32" xfId="4437"/>
    <cellStyle name="Normal 40 2 2 2 32 2" xfId="36049"/>
    <cellStyle name="Normal 40 2 2 2 32 3" xfId="23191"/>
    <cellStyle name="Normal 40 2 2 2 32 4" xfId="13816"/>
    <cellStyle name="Normal 40 2 2 2 33" xfId="19345"/>
    <cellStyle name="Normal 40 2 2 2 34" xfId="28721"/>
    <cellStyle name="Normal 40 2 2 2 35" xfId="32323"/>
    <cellStyle name="Normal 40 2 2 2 36" xfId="9971"/>
    <cellStyle name="Normal 40 2 2 2 4" xfId="1273"/>
    <cellStyle name="Normal 40 2 2 2 4 2" xfId="5539"/>
    <cellStyle name="Normal 40 2 2 2 4 2 2" xfId="6797"/>
    <cellStyle name="Normal 40 2 2 2 4 2 2 2" xfId="38405"/>
    <cellStyle name="Normal 40 2 2 2 4 2 2 3" xfId="25548"/>
    <cellStyle name="Normal 40 2 2 2 4 2 2 4" xfId="16173"/>
    <cellStyle name="Normal 40 2 2 2 4 2 3" xfId="37147"/>
    <cellStyle name="Normal 40 2 2 2 4 2 4" xfId="24290"/>
    <cellStyle name="Normal 40 2 2 2 4 2 5" xfId="14915"/>
    <cellStyle name="Normal 40 2 2 2 4 3" xfId="6296"/>
    <cellStyle name="Normal 40 2 2 2 4 3 2" xfId="37904"/>
    <cellStyle name="Normal 40 2 2 2 4 3 3" xfId="25047"/>
    <cellStyle name="Normal 40 2 2 2 4 3 4" xfId="15672"/>
    <cellStyle name="Normal 40 2 2 2 4 4" xfId="5038"/>
    <cellStyle name="Normal 40 2 2 2 4 4 2" xfId="36648"/>
    <cellStyle name="Normal 40 2 2 2 4 4 3" xfId="23791"/>
    <cellStyle name="Normal 40 2 2 2 4 4 4" xfId="14416"/>
    <cellStyle name="Normal 40 2 2 2 4 5" xfId="19853"/>
    <cellStyle name="Normal 40 2 2 2 4 6" xfId="29229"/>
    <cellStyle name="Normal 40 2 2 2 4 7" xfId="32953"/>
    <cellStyle name="Normal 40 2 2 2 4 8" xfId="10719"/>
    <cellStyle name="Normal 40 2 2 2 5" xfId="1389"/>
    <cellStyle name="Normal 40 2 2 2 5 2" xfId="6793"/>
    <cellStyle name="Normal 40 2 2 2 5 2 2" xfId="38401"/>
    <cellStyle name="Normal 40 2 2 2 5 2 3" xfId="25544"/>
    <cellStyle name="Normal 40 2 2 2 5 2 4" xfId="16169"/>
    <cellStyle name="Normal 40 2 2 2 5 3" xfId="5535"/>
    <cellStyle name="Normal 40 2 2 2 5 3 2" xfId="37143"/>
    <cellStyle name="Normal 40 2 2 2 5 3 3" xfId="24286"/>
    <cellStyle name="Normal 40 2 2 2 5 3 4" xfId="14911"/>
    <cellStyle name="Normal 40 2 2 2 5 4" xfId="19968"/>
    <cellStyle name="Normal 40 2 2 2 5 5" xfId="29344"/>
    <cellStyle name="Normal 40 2 2 2 5 6" xfId="33068"/>
    <cellStyle name="Normal 40 2 2 2 5 7" xfId="10834"/>
    <cellStyle name="Normal 40 2 2 2 6" xfId="1505"/>
    <cellStyle name="Normal 40 2 2 2 6 2" xfId="7188"/>
    <cellStyle name="Normal 40 2 2 2 6 2 2" xfId="38794"/>
    <cellStyle name="Normal 40 2 2 2 6 2 3" xfId="25937"/>
    <cellStyle name="Normal 40 2 2 2 6 2 4" xfId="16562"/>
    <cellStyle name="Normal 40 2 2 2 6 3" xfId="4554"/>
    <cellStyle name="Normal 40 2 2 2 6 3 2" xfId="36166"/>
    <cellStyle name="Normal 40 2 2 2 6 3 3" xfId="23308"/>
    <cellStyle name="Normal 40 2 2 2 6 3 4" xfId="13933"/>
    <cellStyle name="Normal 40 2 2 2 6 4" xfId="20083"/>
    <cellStyle name="Normal 40 2 2 2 6 5" xfId="29459"/>
    <cellStyle name="Normal 40 2 2 2 6 6" xfId="33183"/>
    <cellStyle name="Normal 40 2 2 2 6 7" xfId="10949"/>
    <cellStyle name="Normal 40 2 2 2 7" xfId="1620"/>
    <cellStyle name="Normal 40 2 2 2 7 2" xfId="5808"/>
    <cellStyle name="Normal 40 2 2 2 7 2 2" xfId="37416"/>
    <cellStyle name="Normal 40 2 2 2 7 2 3" xfId="24559"/>
    <cellStyle name="Normal 40 2 2 2 7 2 4" xfId="15184"/>
    <cellStyle name="Normal 40 2 2 2 7 3" xfId="20197"/>
    <cellStyle name="Normal 40 2 2 2 7 4" xfId="29573"/>
    <cellStyle name="Normal 40 2 2 2 7 5" xfId="33297"/>
    <cellStyle name="Normal 40 2 2 2 7 6" xfId="11063"/>
    <cellStyle name="Normal 40 2 2 2 8" xfId="1735"/>
    <cellStyle name="Normal 40 2 2 2 8 2" xfId="7262"/>
    <cellStyle name="Normal 40 2 2 2 8 2 2" xfId="38868"/>
    <cellStyle name="Normal 40 2 2 2 8 2 3" xfId="26011"/>
    <cellStyle name="Normal 40 2 2 2 8 2 4" xfId="16636"/>
    <cellStyle name="Normal 40 2 2 2 8 3" xfId="20311"/>
    <cellStyle name="Normal 40 2 2 2 8 4" xfId="29687"/>
    <cellStyle name="Normal 40 2 2 2 8 5" xfId="33411"/>
    <cellStyle name="Normal 40 2 2 2 8 6" xfId="11177"/>
    <cellStyle name="Normal 40 2 2 2 9" xfId="1850"/>
    <cellStyle name="Normal 40 2 2 2 9 2" xfId="7340"/>
    <cellStyle name="Normal 40 2 2 2 9 2 2" xfId="38946"/>
    <cellStyle name="Normal 40 2 2 2 9 2 3" xfId="26089"/>
    <cellStyle name="Normal 40 2 2 2 9 2 4" xfId="16714"/>
    <cellStyle name="Normal 40 2 2 2 9 3" xfId="20425"/>
    <cellStyle name="Normal 40 2 2 2 9 4" xfId="29801"/>
    <cellStyle name="Normal 40 2 2 2 9 5" xfId="33525"/>
    <cellStyle name="Normal 40 2 2 2 9 6" xfId="11291"/>
    <cellStyle name="Normal 40 2 2 20" xfId="3017"/>
    <cellStyle name="Normal 40 2 2 20 2" xfId="8482"/>
    <cellStyle name="Normal 40 2 2 20 2 2" xfId="40088"/>
    <cellStyle name="Normal 40 2 2 20 2 3" xfId="27231"/>
    <cellStyle name="Normal 40 2 2 20 2 4" xfId="17856"/>
    <cellStyle name="Normal 40 2 2 20 3" xfId="21578"/>
    <cellStyle name="Normal 40 2 2 20 4" xfId="30954"/>
    <cellStyle name="Normal 40 2 2 20 5" xfId="34677"/>
    <cellStyle name="Normal 40 2 2 20 6" xfId="12444"/>
    <cellStyle name="Normal 40 2 2 21" xfId="3132"/>
    <cellStyle name="Normal 40 2 2 21 2" xfId="8596"/>
    <cellStyle name="Normal 40 2 2 21 2 2" xfId="40202"/>
    <cellStyle name="Normal 40 2 2 21 2 3" xfId="27345"/>
    <cellStyle name="Normal 40 2 2 21 2 4" xfId="17970"/>
    <cellStyle name="Normal 40 2 2 21 3" xfId="21692"/>
    <cellStyle name="Normal 40 2 2 21 4" xfId="31068"/>
    <cellStyle name="Normal 40 2 2 21 5" xfId="34791"/>
    <cellStyle name="Normal 40 2 2 21 6" xfId="12558"/>
    <cellStyle name="Normal 40 2 2 22" xfId="3247"/>
    <cellStyle name="Normal 40 2 2 22 2" xfId="8710"/>
    <cellStyle name="Normal 40 2 2 22 2 2" xfId="40316"/>
    <cellStyle name="Normal 40 2 2 22 2 3" xfId="27459"/>
    <cellStyle name="Normal 40 2 2 22 2 4" xfId="18084"/>
    <cellStyle name="Normal 40 2 2 22 3" xfId="21806"/>
    <cellStyle name="Normal 40 2 2 22 4" xfId="31182"/>
    <cellStyle name="Normal 40 2 2 22 5" xfId="34905"/>
    <cellStyle name="Normal 40 2 2 22 6" xfId="12672"/>
    <cellStyle name="Normal 40 2 2 23" xfId="3362"/>
    <cellStyle name="Normal 40 2 2 23 2" xfId="8824"/>
    <cellStyle name="Normal 40 2 2 23 2 2" xfId="40430"/>
    <cellStyle name="Normal 40 2 2 23 2 3" xfId="27573"/>
    <cellStyle name="Normal 40 2 2 23 2 4" xfId="18198"/>
    <cellStyle name="Normal 40 2 2 23 3" xfId="21920"/>
    <cellStyle name="Normal 40 2 2 23 4" xfId="31296"/>
    <cellStyle name="Normal 40 2 2 23 5" xfId="35019"/>
    <cellStyle name="Normal 40 2 2 23 6" xfId="12786"/>
    <cellStyle name="Normal 40 2 2 24" xfId="3477"/>
    <cellStyle name="Normal 40 2 2 24 2" xfId="8938"/>
    <cellStyle name="Normal 40 2 2 24 2 2" xfId="40544"/>
    <cellStyle name="Normal 40 2 2 24 2 3" xfId="27687"/>
    <cellStyle name="Normal 40 2 2 24 2 4" xfId="18312"/>
    <cellStyle name="Normal 40 2 2 24 3" xfId="22034"/>
    <cellStyle name="Normal 40 2 2 24 4" xfId="31410"/>
    <cellStyle name="Normal 40 2 2 24 5" xfId="35133"/>
    <cellStyle name="Normal 40 2 2 24 6" xfId="12900"/>
    <cellStyle name="Normal 40 2 2 25" xfId="3592"/>
    <cellStyle name="Normal 40 2 2 25 2" xfId="9052"/>
    <cellStyle name="Normal 40 2 2 25 2 2" xfId="40658"/>
    <cellStyle name="Normal 40 2 2 25 2 3" xfId="27801"/>
    <cellStyle name="Normal 40 2 2 25 2 4" xfId="18426"/>
    <cellStyle name="Normal 40 2 2 25 3" xfId="22148"/>
    <cellStyle name="Normal 40 2 2 25 4" xfId="31524"/>
    <cellStyle name="Normal 40 2 2 25 5" xfId="35247"/>
    <cellStyle name="Normal 40 2 2 25 6" xfId="13014"/>
    <cellStyle name="Normal 40 2 2 26" xfId="3710"/>
    <cellStyle name="Normal 40 2 2 26 2" xfId="9169"/>
    <cellStyle name="Normal 40 2 2 26 2 2" xfId="40775"/>
    <cellStyle name="Normal 40 2 2 26 2 3" xfId="27918"/>
    <cellStyle name="Normal 40 2 2 26 2 4" xfId="18543"/>
    <cellStyle name="Normal 40 2 2 26 3" xfId="22265"/>
    <cellStyle name="Normal 40 2 2 26 4" xfId="31641"/>
    <cellStyle name="Normal 40 2 2 26 5" xfId="35364"/>
    <cellStyle name="Normal 40 2 2 26 6" xfId="13131"/>
    <cellStyle name="Normal 40 2 2 27" xfId="3830"/>
    <cellStyle name="Normal 40 2 2 27 2" xfId="9288"/>
    <cellStyle name="Normal 40 2 2 27 2 2" xfId="40894"/>
    <cellStyle name="Normal 40 2 2 27 2 3" xfId="28037"/>
    <cellStyle name="Normal 40 2 2 27 2 4" xfId="18662"/>
    <cellStyle name="Normal 40 2 2 27 3" xfId="22384"/>
    <cellStyle name="Normal 40 2 2 27 4" xfId="31760"/>
    <cellStyle name="Normal 40 2 2 27 5" xfId="35483"/>
    <cellStyle name="Normal 40 2 2 27 6" xfId="13250"/>
    <cellStyle name="Normal 40 2 2 28" xfId="3962"/>
    <cellStyle name="Normal 40 2 2 28 2" xfId="9419"/>
    <cellStyle name="Normal 40 2 2 28 2 2" xfId="41025"/>
    <cellStyle name="Normal 40 2 2 28 2 3" xfId="28168"/>
    <cellStyle name="Normal 40 2 2 28 2 4" xfId="18793"/>
    <cellStyle name="Normal 40 2 2 28 3" xfId="22515"/>
    <cellStyle name="Normal 40 2 2 28 4" xfId="31891"/>
    <cellStyle name="Normal 40 2 2 28 5" xfId="35614"/>
    <cellStyle name="Normal 40 2 2 28 6" xfId="13381"/>
    <cellStyle name="Normal 40 2 2 29" xfId="4078"/>
    <cellStyle name="Normal 40 2 2 29 2" xfId="9534"/>
    <cellStyle name="Normal 40 2 2 29 2 2" xfId="41140"/>
    <cellStyle name="Normal 40 2 2 29 2 3" xfId="28283"/>
    <cellStyle name="Normal 40 2 2 29 2 4" xfId="18908"/>
    <cellStyle name="Normal 40 2 2 29 3" xfId="22630"/>
    <cellStyle name="Normal 40 2 2 29 4" xfId="32006"/>
    <cellStyle name="Normal 40 2 2 29 5" xfId="35729"/>
    <cellStyle name="Normal 40 2 2 29 6" xfId="13496"/>
    <cellStyle name="Normal 40 2 2 3" xfId="556"/>
    <cellStyle name="Normal 40 2 2 3 2" xfId="910"/>
    <cellStyle name="Normal 40 2 2 3 2 2" xfId="5541"/>
    <cellStyle name="Normal 40 2 2 3 2 2 2" xfId="6799"/>
    <cellStyle name="Normal 40 2 2 3 2 2 2 2" xfId="38407"/>
    <cellStyle name="Normal 40 2 2 3 2 2 2 3" xfId="25550"/>
    <cellStyle name="Normal 40 2 2 3 2 2 2 4" xfId="16175"/>
    <cellStyle name="Normal 40 2 2 3 2 2 3" xfId="37149"/>
    <cellStyle name="Normal 40 2 2 3 2 2 4" xfId="24292"/>
    <cellStyle name="Normal 40 2 2 3 2 2 5" xfId="14917"/>
    <cellStyle name="Normal 40 2 2 3 2 3" xfId="6137"/>
    <cellStyle name="Normal 40 2 2 3 2 3 2" xfId="37745"/>
    <cellStyle name="Normal 40 2 2 3 2 3 3" xfId="24888"/>
    <cellStyle name="Normal 40 2 2 3 2 3 4" xfId="15513"/>
    <cellStyle name="Normal 40 2 2 3 2 4" xfId="4879"/>
    <cellStyle name="Normal 40 2 2 3 2 4 2" xfId="36491"/>
    <cellStyle name="Normal 40 2 2 3 2 4 3" xfId="23633"/>
    <cellStyle name="Normal 40 2 2 3 2 4 4" xfId="14258"/>
    <cellStyle name="Normal 40 2 2 3 2 5" xfId="32601"/>
    <cellStyle name="Normal 40 2 2 3 2 6" xfId="23044"/>
    <cellStyle name="Normal 40 2 2 3 2 7" xfId="10360"/>
    <cellStyle name="Normal 40 2 2 3 3" xfId="5540"/>
    <cellStyle name="Normal 40 2 2 3 3 2" xfId="6798"/>
    <cellStyle name="Normal 40 2 2 3 3 2 2" xfId="38406"/>
    <cellStyle name="Normal 40 2 2 3 3 2 3" xfId="25549"/>
    <cellStyle name="Normal 40 2 2 3 3 2 4" xfId="16174"/>
    <cellStyle name="Normal 40 2 2 3 3 3" xfId="37148"/>
    <cellStyle name="Normal 40 2 2 3 3 4" xfId="24291"/>
    <cellStyle name="Normal 40 2 2 3 3 5" xfId="14916"/>
    <cellStyle name="Normal 40 2 2 3 4" xfId="5839"/>
    <cellStyle name="Normal 40 2 2 3 4 2" xfId="37447"/>
    <cellStyle name="Normal 40 2 2 3 4 3" xfId="24590"/>
    <cellStyle name="Normal 40 2 2 3 4 4" xfId="15215"/>
    <cellStyle name="Normal 40 2 2 3 5" xfId="4583"/>
    <cellStyle name="Normal 40 2 2 3 5 2" xfId="36195"/>
    <cellStyle name="Normal 40 2 2 3 5 3" xfId="23337"/>
    <cellStyle name="Normal 40 2 2 3 5 4" xfId="13962"/>
    <cellStyle name="Normal 40 2 2 3 6" xfId="19494"/>
    <cellStyle name="Normal 40 2 2 3 7" xfId="28870"/>
    <cellStyle name="Normal 40 2 2 3 8" xfId="32360"/>
    <cellStyle name="Normal 40 2 2 3 9" xfId="10008"/>
    <cellStyle name="Normal 40 2 2 30" xfId="4193"/>
    <cellStyle name="Normal 40 2 2 30 2" xfId="9648"/>
    <cellStyle name="Normal 40 2 2 30 2 2" xfId="41254"/>
    <cellStyle name="Normal 40 2 2 30 2 3" xfId="28397"/>
    <cellStyle name="Normal 40 2 2 30 2 4" xfId="19022"/>
    <cellStyle name="Normal 40 2 2 30 3" xfId="22744"/>
    <cellStyle name="Normal 40 2 2 30 4" xfId="32120"/>
    <cellStyle name="Normal 40 2 2 30 5" xfId="35843"/>
    <cellStyle name="Normal 40 2 2 30 6" xfId="13610"/>
    <cellStyle name="Normal 40 2 2 31" xfId="797"/>
    <cellStyle name="Normal 40 2 2 31 2" xfId="9768"/>
    <cellStyle name="Normal 40 2 2 31 2 2" xfId="41374"/>
    <cellStyle name="Normal 40 2 2 31 2 3" xfId="28517"/>
    <cellStyle name="Normal 40 2 2 31 2 4" xfId="19142"/>
    <cellStyle name="Normal 40 2 2 31 3" xfId="22864"/>
    <cellStyle name="Normal 40 2 2 31 4" xfId="28758"/>
    <cellStyle name="Normal 40 2 2 31 5" xfId="32722"/>
    <cellStyle name="Normal 40 2 2 31 6" xfId="10248"/>
    <cellStyle name="Normal 40 2 2 32" xfId="676"/>
    <cellStyle name="Normal 40 2 2 32 2" xfId="6979"/>
    <cellStyle name="Normal 40 2 2 32 2 2" xfId="38585"/>
    <cellStyle name="Normal 40 2 2 32 2 3" xfId="25728"/>
    <cellStyle name="Normal 40 2 2 32 2 4" xfId="16353"/>
    <cellStyle name="Normal 40 2 2 32 3" xfId="19382"/>
    <cellStyle name="Normal 40 2 2 32 4" xfId="10128"/>
    <cellStyle name="Normal 40 2 2 33" xfId="4354"/>
    <cellStyle name="Normal 40 2 2 33 2" xfId="35966"/>
    <cellStyle name="Normal 40 2 2 33 3" xfId="23108"/>
    <cellStyle name="Normal 40 2 2 33 4" xfId="13733"/>
    <cellStyle name="Normal 40 2 2 34" xfId="19262"/>
    <cellStyle name="Normal 40 2 2 35" xfId="28638"/>
    <cellStyle name="Normal 40 2 2 36" xfId="32240"/>
    <cellStyle name="Normal 40 2 2 37" xfId="9888"/>
    <cellStyle name="Normal 40 2 2 4" xfId="1073"/>
    <cellStyle name="Normal 40 2 2 4 2" xfId="5542"/>
    <cellStyle name="Normal 40 2 2 4 2 2" xfId="6800"/>
    <cellStyle name="Normal 40 2 2 4 2 2 2" xfId="38408"/>
    <cellStyle name="Normal 40 2 2 4 2 2 3" xfId="25551"/>
    <cellStyle name="Normal 40 2 2 4 2 2 4" xfId="16176"/>
    <cellStyle name="Normal 40 2 2 4 2 3" xfId="37150"/>
    <cellStyle name="Normal 40 2 2 4 2 4" xfId="24293"/>
    <cellStyle name="Normal 40 2 2 4 2 5" xfId="14918"/>
    <cellStyle name="Normal 40 2 2 4 3" xfId="6138"/>
    <cellStyle name="Normal 40 2 2 4 3 2" xfId="37746"/>
    <cellStyle name="Normal 40 2 2 4 3 3" xfId="24889"/>
    <cellStyle name="Normal 40 2 2 4 3 4" xfId="15514"/>
    <cellStyle name="Normal 40 2 2 4 4" xfId="4880"/>
    <cellStyle name="Normal 40 2 2 4 4 2" xfId="36492"/>
    <cellStyle name="Normal 40 2 2 4 4 3" xfId="23634"/>
    <cellStyle name="Normal 40 2 2 4 4 4" xfId="14259"/>
    <cellStyle name="Normal 40 2 2 4 5" xfId="19654"/>
    <cellStyle name="Normal 40 2 2 4 6" xfId="29030"/>
    <cellStyle name="Normal 40 2 2 4 7" xfId="32481"/>
    <cellStyle name="Normal 40 2 2 4 8" xfId="10520"/>
    <cellStyle name="Normal 40 2 2 5" xfId="1190"/>
    <cellStyle name="Normal 40 2 2 5 2" xfId="5543"/>
    <cellStyle name="Normal 40 2 2 5 2 2" xfId="6801"/>
    <cellStyle name="Normal 40 2 2 5 2 2 2" xfId="38409"/>
    <cellStyle name="Normal 40 2 2 5 2 2 3" xfId="25552"/>
    <cellStyle name="Normal 40 2 2 5 2 2 4" xfId="16177"/>
    <cellStyle name="Normal 40 2 2 5 2 3" xfId="37151"/>
    <cellStyle name="Normal 40 2 2 5 2 4" xfId="24294"/>
    <cellStyle name="Normal 40 2 2 5 2 5" xfId="14919"/>
    <cellStyle name="Normal 40 2 2 5 3" xfId="6213"/>
    <cellStyle name="Normal 40 2 2 5 3 2" xfId="37821"/>
    <cellStyle name="Normal 40 2 2 5 3 3" xfId="24964"/>
    <cellStyle name="Normal 40 2 2 5 3 4" xfId="15589"/>
    <cellStyle name="Normal 40 2 2 5 4" xfId="4955"/>
    <cellStyle name="Normal 40 2 2 5 4 2" xfId="36565"/>
    <cellStyle name="Normal 40 2 2 5 4 3" xfId="23708"/>
    <cellStyle name="Normal 40 2 2 5 4 4" xfId="14333"/>
    <cellStyle name="Normal 40 2 2 5 5" xfId="19770"/>
    <cellStyle name="Normal 40 2 2 5 6" xfId="29146"/>
    <cellStyle name="Normal 40 2 2 5 7" xfId="32870"/>
    <cellStyle name="Normal 40 2 2 5 8" xfId="10636"/>
    <cellStyle name="Normal 40 2 2 6" xfId="1306"/>
    <cellStyle name="Normal 40 2 2 6 2" xfId="6792"/>
    <cellStyle name="Normal 40 2 2 6 2 2" xfId="38400"/>
    <cellStyle name="Normal 40 2 2 6 2 3" xfId="25543"/>
    <cellStyle name="Normal 40 2 2 6 2 4" xfId="16168"/>
    <cellStyle name="Normal 40 2 2 6 3" xfId="5534"/>
    <cellStyle name="Normal 40 2 2 6 3 2" xfId="37142"/>
    <cellStyle name="Normal 40 2 2 6 3 3" xfId="24285"/>
    <cellStyle name="Normal 40 2 2 6 3 4" xfId="14910"/>
    <cellStyle name="Normal 40 2 2 6 4" xfId="19885"/>
    <cellStyle name="Normal 40 2 2 6 5" xfId="29261"/>
    <cellStyle name="Normal 40 2 2 6 6" xfId="32985"/>
    <cellStyle name="Normal 40 2 2 6 7" xfId="10751"/>
    <cellStyle name="Normal 40 2 2 7" xfId="1422"/>
    <cellStyle name="Normal 40 2 2 7 2" xfId="7309"/>
    <cellStyle name="Normal 40 2 2 7 2 2" xfId="38915"/>
    <cellStyle name="Normal 40 2 2 7 2 3" xfId="26058"/>
    <cellStyle name="Normal 40 2 2 7 2 4" xfId="16683"/>
    <cellStyle name="Normal 40 2 2 7 3" xfId="4471"/>
    <cellStyle name="Normal 40 2 2 7 3 2" xfId="36083"/>
    <cellStyle name="Normal 40 2 2 7 3 3" xfId="23225"/>
    <cellStyle name="Normal 40 2 2 7 3 4" xfId="13850"/>
    <cellStyle name="Normal 40 2 2 7 4" xfId="20000"/>
    <cellStyle name="Normal 40 2 2 7 5" xfId="29376"/>
    <cellStyle name="Normal 40 2 2 7 6" xfId="33100"/>
    <cellStyle name="Normal 40 2 2 7 7" xfId="10866"/>
    <cellStyle name="Normal 40 2 2 8" xfId="1537"/>
    <cellStyle name="Normal 40 2 2 8 2" xfId="5725"/>
    <cellStyle name="Normal 40 2 2 8 2 2" xfId="37333"/>
    <cellStyle name="Normal 40 2 2 8 2 3" xfId="24476"/>
    <cellStyle name="Normal 40 2 2 8 2 4" xfId="15101"/>
    <cellStyle name="Normal 40 2 2 8 3" xfId="20114"/>
    <cellStyle name="Normal 40 2 2 8 4" xfId="29490"/>
    <cellStyle name="Normal 40 2 2 8 5" xfId="33214"/>
    <cellStyle name="Normal 40 2 2 8 6" xfId="10980"/>
    <cellStyle name="Normal 40 2 2 9" xfId="1652"/>
    <cellStyle name="Normal 40 2 2 9 2" xfId="7244"/>
    <cellStyle name="Normal 40 2 2 9 2 2" xfId="38850"/>
    <cellStyle name="Normal 40 2 2 9 2 3" xfId="25993"/>
    <cellStyle name="Normal 40 2 2 9 2 4" xfId="16618"/>
    <cellStyle name="Normal 40 2 2 9 3" xfId="20228"/>
    <cellStyle name="Normal 40 2 2 9 4" xfId="29604"/>
    <cellStyle name="Normal 40 2 2 9 5" xfId="33328"/>
    <cellStyle name="Normal 40 2 2 9 6" xfId="11094"/>
    <cellStyle name="Normal 40 2 20" xfId="2404"/>
    <cellStyle name="Normal 40 2 20 2" xfId="7875"/>
    <cellStyle name="Normal 40 2 20 2 2" xfId="39481"/>
    <cellStyle name="Normal 40 2 20 2 3" xfId="26624"/>
    <cellStyle name="Normal 40 2 20 2 4" xfId="17249"/>
    <cellStyle name="Normal 40 2 20 3" xfId="20971"/>
    <cellStyle name="Normal 40 2 20 4" xfId="30347"/>
    <cellStyle name="Normal 40 2 20 5" xfId="34070"/>
    <cellStyle name="Normal 40 2 20 6" xfId="11837"/>
    <cellStyle name="Normal 40 2 21" xfId="2522"/>
    <cellStyle name="Normal 40 2 21 2" xfId="7992"/>
    <cellStyle name="Normal 40 2 21 2 2" xfId="39598"/>
    <cellStyle name="Normal 40 2 21 2 3" xfId="26741"/>
    <cellStyle name="Normal 40 2 21 2 4" xfId="17366"/>
    <cellStyle name="Normal 40 2 21 3" xfId="21088"/>
    <cellStyle name="Normal 40 2 21 4" xfId="30464"/>
    <cellStyle name="Normal 40 2 21 5" xfId="34187"/>
    <cellStyle name="Normal 40 2 21 6" xfId="11954"/>
    <cellStyle name="Normal 40 2 22" xfId="2640"/>
    <cellStyle name="Normal 40 2 22 2" xfId="8109"/>
    <cellStyle name="Normal 40 2 22 2 2" xfId="39715"/>
    <cellStyle name="Normal 40 2 22 2 3" xfId="26858"/>
    <cellStyle name="Normal 40 2 22 2 4" xfId="17483"/>
    <cellStyle name="Normal 40 2 22 3" xfId="21205"/>
    <cellStyle name="Normal 40 2 22 4" xfId="30581"/>
    <cellStyle name="Normal 40 2 22 5" xfId="34304"/>
    <cellStyle name="Normal 40 2 22 6" xfId="12071"/>
    <cellStyle name="Normal 40 2 23" xfId="2759"/>
    <cellStyle name="Normal 40 2 23 2" xfId="8227"/>
    <cellStyle name="Normal 40 2 23 2 2" xfId="39833"/>
    <cellStyle name="Normal 40 2 23 2 3" xfId="26976"/>
    <cellStyle name="Normal 40 2 23 2 4" xfId="17601"/>
    <cellStyle name="Normal 40 2 23 3" xfId="21323"/>
    <cellStyle name="Normal 40 2 23 4" xfId="30699"/>
    <cellStyle name="Normal 40 2 23 5" xfId="34422"/>
    <cellStyle name="Normal 40 2 23 6" xfId="12189"/>
    <cellStyle name="Normal 40 2 24" xfId="2877"/>
    <cellStyle name="Normal 40 2 24 2" xfId="8344"/>
    <cellStyle name="Normal 40 2 24 2 2" xfId="39950"/>
    <cellStyle name="Normal 40 2 24 2 3" xfId="27093"/>
    <cellStyle name="Normal 40 2 24 2 4" xfId="17718"/>
    <cellStyle name="Normal 40 2 24 3" xfId="21440"/>
    <cellStyle name="Normal 40 2 24 4" xfId="30816"/>
    <cellStyle name="Normal 40 2 24 5" xfId="34539"/>
    <cellStyle name="Normal 40 2 24 6" xfId="12306"/>
    <cellStyle name="Normal 40 2 25" xfId="2998"/>
    <cellStyle name="Normal 40 2 25 2" xfId="8464"/>
    <cellStyle name="Normal 40 2 25 2 2" xfId="40070"/>
    <cellStyle name="Normal 40 2 25 2 3" xfId="27213"/>
    <cellStyle name="Normal 40 2 25 2 4" xfId="17838"/>
    <cellStyle name="Normal 40 2 25 3" xfId="21560"/>
    <cellStyle name="Normal 40 2 25 4" xfId="30936"/>
    <cellStyle name="Normal 40 2 25 5" xfId="34659"/>
    <cellStyle name="Normal 40 2 25 6" xfId="12426"/>
    <cellStyle name="Normal 40 2 26" xfId="3113"/>
    <cellStyle name="Normal 40 2 26 2" xfId="8578"/>
    <cellStyle name="Normal 40 2 26 2 2" xfId="40184"/>
    <cellStyle name="Normal 40 2 26 2 3" xfId="27327"/>
    <cellStyle name="Normal 40 2 26 2 4" xfId="17952"/>
    <cellStyle name="Normal 40 2 26 3" xfId="21674"/>
    <cellStyle name="Normal 40 2 26 4" xfId="31050"/>
    <cellStyle name="Normal 40 2 26 5" xfId="34773"/>
    <cellStyle name="Normal 40 2 26 6" xfId="12540"/>
    <cellStyle name="Normal 40 2 27" xfId="3228"/>
    <cellStyle name="Normal 40 2 27 2" xfId="8692"/>
    <cellStyle name="Normal 40 2 27 2 2" xfId="40298"/>
    <cellStyle name="Normal 40 2 27 2 3" xfId="27441"/>
    <cellStyle name="Normal 40 2 27 2 4" xfId="18066"/>
    <cellStyle name="Normal 40 2 27 3" xfId="21788"/>
    <cellStyle name="Normal 40 2 27 4" xfId="31164"/>
    <cellStyle name="Normal 40 2 27 5" xfId="34887"/>
    <cellStyle name="Normal 40 2 27 6" xfId="12654"/>
    <cellStyle name="Normal 40 2 28" xfId="3343"/>
    <cellStyle name="Normal 40 2 28 2" xfId="8806"/>
    <cellStyle name="Normal 40 2 28 2 2" xfId="40412"/>
    <cellStyle name="Normal 40 2 28 2 3" xfId="27555"/>
    <cellStyle name="Normal 40 2 28 2 4" xfId="18180"/>
    <cellStyle name="Normal 40 2 28 3" xfId="21902"/>
    <cellStyle name="Normal 40 2 28 4" xfId="31278"/>
    <cellStyle name="Normal 40 2 28 5" xfId="35001"/>
    <cellStyle name="Normal 40 2 28 6" xfId="12768"/>
    <cellStyle name="Normal 40 2 29" xfId="3458"/>
    <cellStyle name="Normal 40 2 29 2" xfId="8920"/>
    <cellStyle name="Normal 40 2 29 2 2" xfId="40526"/>
    <cellStyle name="Normal 40 2 29 2 3" xfId="27669"/>
    <cellStyle name="Normal 40 2 29 2 4" xfId="18294"/>
    <cellStyle name="Normal 40 2 29 3" xfId="22016"/>
    <cellStyle name="Normal 40 2 29 4" xfId="31392"/>
    <cellStyle name="Normal 40 2 29 5" xfId="35115"/>
    <cellStyle name="Normal 40 2 29 6" xfId="12882"/>
    <cellStyle name="Normal 40 2 3" xfId="443"/>
    <cellStyle name="Normal 40 2 3 10" xfId="1774"/>
    <cellStyle name="Normal 40 2 3 10 2" xfId="7098"/>
    <cellStyle name="Normal 40 2 3 10 2 2" xfId="38704"/>
    <cellStyle name="Normal 40 2 3 10 2 3" xfId="25847"/>
    <cellStyle name="Normal 40 2 3 10 2 4" xfId="16472"/>
    <cellStyle name="Normal 40 2 3 10 3" xfId="20349"/>
    <cellStyle name="Normal 40 2 3 10 4" xfId="29725"/>
    <cellStyle name="Normal 40 2 3 10 5" xfId="33449"/>
    <cellStyle name="Normal 40 2 3 10 6" xfId="11215"/>
    <cellStyle name="Normal 40 2 3 11" xfId="1906"/>
    <cellStyle name="Normal 40 2 3 11 2" xfId="7380"/>
    <cellStyle name="Normal 40 2 3 11 2 2" xfId="38986"/>
    <cellStyle name="Normal 40 2 3 11 2 3" xfId="26129"/>
    <cellStyle name="Normal 40 2 3 11 2 4" xfId="16754"/>
    <cellStyle name="Normal 40 2 3 11 3" xfId="20476"/>
    <cellStyle name="Normal 40 2 3 11 4" xfId="29852"/>
    <cellStyle name="Normal 40 2 3 11 5" xfId="33575"/>
    <cellStyle name="Normal 40 2 3 11 6" xfId="11342"/>
    <cellStyle name="Normal 40 2 3 12" xfId="2022"/>
    <cellStyle name="Normal 40 2 3 12 2" xfId="7495"/>
    <cellStyle name="Normal 40 2 3 12 2 2" xfId="39101"/>
    <cellStyle name="Normal 40 2 3 12 2 3" xfId="26244"/>
    <cellStyle name="Normal 40 2 3 12 2 4" xfId="16869"/>
    <cellStyle name="Normal 40 2 3 12 3" xfId="20591"/>
    <cellStyle name="Normal 40 2 3 12 4" xfId="29967"/>
    <cellStyle name="Normal 40 2 3 12 5" xfId="33690"/>
    <cellStyle name="Normal 40 2 3 12 6" xfId="11457"/>
    <cellStyle name="Normal 40 2 3 13" xfId="2196"/>
    <cellStyle name="Normal 40 2 3 13 2" xfId="7668"/>
    <cellStyle name="Normal 40 2 3 13 2 2" xfId="39274"/>
    <cellStyle name="Normal 40 2 3 13 2 3" xfId="26417"/>
    <cellStyle name="Normal 40 2 3 13 2 4" xfId="17042"/>
    <cellStyle name="Normal 40 2 3 13 3" xfId="20764"/>
    <cellStyle name="Normal 40 2 3 13 4" xfId="30140"/>
    <cellStyle name="Normal 40 2 3 13 5" xfId="33863"/>
    <cellStyle name="Normal 40 2 3 13 6" xfId="11630"/>
    <cellStyle name="Normal 40 2 3 14" xfId="2314"/>
    <cellStyle name="Normal 40 2 3 14 2" xfId="7785"/>
    <cellStyle name="Normal 40 2 3 14 2 2" xfId="39391"/>
    <cellStyle name="Normal 40 2 3 14 2 3" xfId="26534"/>
    <cellStyle name="Normal 40 2 3 14 2 4" xfId="17159"/>
    <cellStyle name="Normal 40 2 3 14 3" xfId="20881"/>
    <cellStyle name="Normal 40 2 3 14 4" xfId="30257"/>
    <cellStyle name="Normal 40 2 3 14 5" xfId="33980"/>
    <cellStyle name="Normal 40 2 3 14 6" xfId="11747"/>
    <cellStyle name="Normal 40 2 3 15" xfId="2431"/>
    <cellStyle name="Normal 40 2 3 15 2" xfId="7901"/>
    <cellStyle name="Normal 40 2 3 15 2 2" xfId="39507"/>
    <cellStyle name="Normal 40 2 3 15 2 3" xfId="26650"/>
    <cellStyle name="Normal 40 2 3 15 2 4" xfId="17275"/>
    <cellStyle name="Normal 40 2 3 15 3" xfId="20997"/>
    <cellStyle name="Normal 40 2 3 15 4" xfId="30373"/>
    <cellStyle name="Normal 40 2 3 15 5" xfId="34096"/>
    <cellStyle name="Normal 40 2 3 15 6" xfId="11863"/>
    <cellStyle name="Normal 40 2 3 16" xfId="2550"/>
    <cellStyle name="Normal 40 2 3 16 2" xfId="8019"/>
    <cellStyle name="Normal 40 2 3 16 2 2" xfId="39625"/>
    <cellStyle name="Normal 40 2 3 16 2 3" xfId="26768"/>
    <cellStyle name="Normal 40 2 3 16 2 4" xfId="17393"/>
    <cellStyle name="Normal 40 2 3 16 3" xfId="21115"/>
    <cellStyle name="Normal 40 2 3 16 4" xfId="30491"/>
    <cellStyle name="Normal 40 2 3 16 5" xfId="34214"/>
    <cellStyle name="Normal 40 2 3 16 6" xfId="11981"/>
    <cellStyle name="Normal 40 2 3 17" xfId="2669"/>
    <cellStyle name="Normal 40 2 3 17 2" xfId="8137"/>
    <cellStyle name="Normal 40 2 3 17 2 2" xfId="39743"/>
    <cellStyle name="Normal 40 2 3 17 2 3" xfId="26886"/>
    <cellStyle name="Normal 40 2 3 17 2 4" xfId="17511"/>
    <cellStyle name="Normal 40 2 3 17 3" xfId="21233"/>
    <cellStyle name="Normal 40 2 3 17 4" xfId="30609"/>
    <cellStyle name="Normal 40 2 3 17 5" xfId="34332"/>
    <cellStyle name="Normal 40 2 3 17 6" xfId="12099"/>
    <cellStyle name="Normal 40 2 3 18" xfId="2786"/>
    <cellStyle name="Normal 40 2 3 18 2" xfId="8253"/>
    <cellStyle name="Normal 40 2 3 18 2 2" xfId="39859"/>
    <cellStyle name="Normal 40 2 3 18 2 3" xfId="27002"/>
    <cellStyle name="Normal 40 2 3 18 2 4" xfId="17627"/>
    <cellStyle name="Normal 40 2 3 18 3" xfId="21349"/>
    <cellStyle name="Normal 40 2 3 18 4" xfId="30725"/>
    <cellStyle name="Normal 40 2 3 18 5" xfId="34448"/>
    <cellStyle name="Normal 40 2 3 18 6" xfId="12215"/>
    <cellStyle name="Normal 40 2 3 19" xfId="2904"/>
    <cellStyle name="Normal 40 2 3 19 2" xfId="8370"/>
    <cellStyle name="Normal 40 2 3 19 2 2" xfId="39976"/>
    <cellStyle name="Normal 40 2 3 19 2 3" xfId="27119"/>
    <cellStyle name="Normal 40 2 3 19 2 4" xfId="17744"/>
    <cellStyle name="Normal 40 2 3 19 3" xfId="21466"/>
    <cellStyle name="Normal 40 2 3 19 4" xfId="30842"/>
    <cellStyle name="Normal 40 2 3 19 5" xfId="34565"/>
    <cellStyle name="Normal 40 2 3 19 6" xfId="12332"/>
    <cellStyle name="Normal 40 2 3 2" xfId="519"/>
    <cellStyle name="Normal 40 2 3 2 10" xfId="1983"/>
    <cellStyle name="Normal 40 2 3 2 10 2" xfId="7457"/>
    <cellStyle name="Normal 40 2 3 2 10 2 2" xfId="39063"/>
    <cellStyle name="Normal 40 2 3 2 10 2 3" xfId="26206"/>
    <cellStyle name="Normal 40 2 3 2 10 2 4" xfId="16831"/>
    <cellStyle name="Normal 40 2 3 2 10 3" xfId="20553"/>
    <cellStyle name="Normal 40 2 3 2 10 4" xfId="29929"/>
    <cellStyle name="Normal 40 2 3 2 10 5" xfId="33652"/>
    <cellStyle name="Normal 40 2 3 2 10 6" xfId="11419"/>
    <cellStyle name="Normal 40 2 3 2 11" xfId="2099"/>
    <cellStyle name="Normal 40 2 3 2 11 2" xfId="7572"/>
    <cellStyle name="Normal 40 2 3 2 11 2 2" xfId="39178"/>
    <cellStyle name="Normal 40 2 3 2 11 2 3" xfId="26321"/>
    <cellStyle name="Normal 40 2 3 2 11 2 4" xfId="16946"/>
    <cellStyle name="Normal 40 2 3 2 11 3" xfId="20668"/>
    <cellStyle name="Normal 40 2 3 2 11 4" xfId="30044"/>
    <cellStyle name="Normal 40 2 3 2 11 5" xfId="33767"/>
    <cellStyle name="Normal 40 2 3 2 11 6" xfId="11534"/>
    <cellStyle name="Normal 40 2 3 2 12" xfId="2273"/>
    <cellStyle name="Normal 40 2 3 2 12 2" xfId="7745"/>
    <cellStyle name="Normal 40 2 3 2 12 2 2" xfId="39351"/>
    <cellStyle name="Normal 40 2 3 2 12 2 3" xfId="26494"/>
    <cellStyle name="Normal 40 2 3 2 12 2 4" xfId="17119"/>
    <cellStyle name="Normal 40 2 3 2 12 3" xfId="20841"/>
    <cellStyle name="Normal 40 2 3 2 12 4" xfId="30217"/>
    <cellStyle name="Normal 40 2 3 2 12 5" xfId="33940"/>
    <cellStyle name="Normal 40 2 3 2 12 6" xfId="11707"/>
    <cellStyle name="Normal 40 2 3 2 13" xfId="2391"/>
    <cellStyle name="Normal 40 2 3 2 13 2" xfId="7862"/>
    <cellStyle name="Normal 40 2 3 2 13 2 2" xfId="39468"/>
    <cellStyle name="Normal 40 2 3 2 13 2 3" xfId="26611"/>
    <cellStyle name="Normal 40 2 3 2 13 2 4" xfId="17236"/>
    <cellStyle name="Normal 40 2 3 2 13 3" xfId="20958"/>
    <cellStyle name="Normal 40 2 3 2 13 4" xfId="30334"/>
    <cellStyle name="Normal 40 2 3 2 13 5" xfId="34057"/>
    <cellStyle name="Normal 40 2 3 2 13 6" xfId="11824"/>
    <cellStyle name="Normal 40 2 3 2 14" xfId="2508"/>
    <cellStyle name="Normal 40 2 3 2 14 2" xfId="7978"/>
    <cellStyle name="Normal 40 2 3 2 14 2 2" xfId="39584"/>
    <cellStyle name="Normal 40 2 3 2 14 2 3" xfId="26727"/>
    <cellStyle name="Normal 40 2 3 2 14 2 4" xfId="17352"/>
    <cellStyle name="Normal 40 2 3 2 14 3" xfId="21074"/>
    <cellStyle name="Normal 40 2 3 2 14 4" xfId="30450"/>
    <cellStyle name="Normal 40 2 3 2 14 5" xfId="34173"/>
    <cellStyle name="Normal 40 2 3 2 14 6" xfId="11940"/>
    <cellStyle name="Normal 40 2 3 2 15" xfId="2627"/>
    <cellStyle name="Normal 40 2 3 2 15 2" xfId="8096"/>
    <cellStyle name="Normal 40 2 3 2 15 2 2" xfId="39702"/>
    <cellStyle name="Normal 40 2 3 2 15 2 3" xfId="26845"/>
    <cellStyle name="Normal 40 2 3 2 15 2 4" xfId="17470"/>
    <cellStyle name="Normal 40 2 3 2 15 3" xfId="21192"/>
    <cellStyle name="Normal 40 2 3 2 15 4" xfId="30568"/>
    <cellStyle name="Normal 40 2 3 2 15 5" xfId="34291"/>
    <cellStyle name="Normal 40 2 3 2 15 6" xfId="12058"/>
    <cellStyle name="Normal 40 2 3 2 16" xfId="2746"/>
    <cellStyle name="Normal 40 2 3 2 16 2" xfId="8214"/>
    <cellStyle name="Normal 40 2 3 2 16 2 2" xfId="39820"/>
    <cellStyle name="Normal 40 2 3 2 16 2 3" xfId="26963"/>
    <cellStyle name="Normal 40 2 3 2 16 2 4" xfId="17588"/>
    <cellStyle name="Normal 40 2 3 2 16 3" xfId="21310"/>
    <cellStyle name="Normal 40 2 3 2 16 4" xfId="30686"/>
    <cellStyle name="Normal 40 2 3 2 16 5" xfId="34409"/>
    <cellStyle name="Normal 40 2 3 2 16 6" xfId="12176"/>
    <cellStyle name="Normal 40 2 3 2 17" xfId="2863"/>
    <cellStyle name="Normal 40 2 3 2 17 2" xfId="8330"/>
    <cellStyle name="Normal 40 2 3 2 17 2 2" xfId="39936"/>
    <cellStyle name="Normal 40 2 3 2 17 2 3" xfId="27079"/>
    <cellStyle name="Normal 40 2 3 2 17 2 4" xfId="17704"/>
    <cellStyle name="Normal 40 2 3 2 17 3" xfId="21426"/>
    <cellStyle name="Normal 40 2 3 2 17 4" xfId="30802"/>
    <cellStyle name="Normal 40 2 3 2 17 5" xfId="34525"/>
    <cellStyle name="Normal 40 2 3 2 17 6" xfId="12292"/>
    <cellStyle name="Normal 40 2 3 2 18" xfId="2981"/>
    <cellStyle name="Normal 40 2 3 2 18 2" xfId="8447"/>
    <cellStyle name="Normal 40 2 3 2 18 2 2" xfId="40053"/>
    <cellStyle name="Normal 40 2 3 2 18 2 3" xfId="27196"/>
    <cellStyle name="Normal 40 2 3 2 18 2 4" xfId="17821"/>
    <cellStyle name="Normal 40 2 3 2 18 3" xfId="21543"/>
    <cellStyle name="Normal 40 2 3 2 18 4" xfId="30919"/>
    <cellStyle name="Normal 40 2 3 2 18 5" xfId="34642"/>
    <cellStyle name="Normal 40 2 3 2 18 6" xfId="12409"/>
    <cellStyle name="Normal 40 2 3 2 19" xfId="3101"/>
    <cellStyle name="Normal 40 2 3 2 19 2" xfId="8566"/>
    <cellStyle name="Normal 40 2 3 2 19 2 2" xfId="40172"/>
    <cellStyle name="Normal 40 2 3 2 19 2 3" xfId="27315"/>
    <cellStyle name="Normal 40 2 3 2 19 2 4" xfId="17940"/>
    <cellStyle name="Normal 40 2 3 2 19 3" xfId="21662"/>
    <cellStyle name="Normal 40 2 3 2 19 4" xfId="31038"/>
    <cellStyle name="Normal 40 2 3 2 19 5" xfId="34761"/>
    <cellStyle name="Normal 40 2 3 2 19 6" xfId="12528"/>
    <cellStyle name="Normal 40 2 3 2 2" xfId="640"/>
    <cellStyle name="Normal 40 2 3 2 2 2" xfId="987"/>
    <cellStyle name="Normal 40 2 3 2 2 2 2" xfId="5547"/>
    <cellStyle name="Normal 40 2 3 2 2 2 2 2" xfId="6805"/>
    <cellStyle name="Normal 40 2 3 2 2 2 2 2 2" xfId="38413"/>
    <cellStyle name="Normal 40 2 3 2 2 2 2 2 3" xfId="25556"/>
    <cellStyle name="Normal 40 2 3 2 2 2 2 2 4" xfId="16181"/>
    <cellStyle name="Normal 40 2 3 2 2 2 2 3" xfId="37155"/>
    <cellStyle name="Normal 40 2 3 2 2 2 2 4" xfId="24298"/>
    <cellStyle name="Normal 40 2 3 2 2 2 2 5" xfId="14923"/>
    <cellStyle name="Normal 40 2 3 2 2 2 3" xfId="6139"/>
    <cellStyle name="Normal 40 2 3 2 2 2 3 2" xfId="37747"/>
    <cellStyle name="Normal 40 2 3 2 2 2 3 3" xfId="24890"/>
    <cellStyle name="Normal 40 2 3 2 2 2 3 4" xfId="15515"/>
    <cellStyle name="Normal 40 2 3 2 2 2 4" xfId="4881"/>
    <cellStyle name="Normal 40 2 3 2 2 2 4 2" xfId="36493"/>
    <cellStyle name="Normal 40 2 3 2 2 2 4 3" xfId="23635"/>
    <cellStyle name="Normal 40 2 3 2 2 2 4 4" xfId="14260"/>
    <cellStyle name="Normal 40 2 3 2 2 2 5" xfId="32685"/>
    <cellStyle name="Normal 40 2 3 2 2 2 6" xfId="23016"/>
    <cellStyle name="Normal 40 2 3 2 2 2 7" xfId="10435"/>
    <cellStyle name="Normal 40 2 3 2 2 3" xfId="5546"/>
    <cellStyle name="Normal 40 2 3 2 2 3 2" xfId="6804"/>
    <cellStyle name="Normal 40 2 3 2 2 3 2 2" xfId="38412"/>
    <cellStyle name="Normal 40 2 3 2 2 3 2 3" xfId="25555"/>
    <cellStyle name="Normal 40 2 3 2 2 3 2 4" xfId="16180"/>
    <cellStyle name="Normal 40 2 3 2 2 3 3" xfId="37154"/>
    <cellStyle name="Normal 40 2 3 2 2 3 4" xfId="24297"/>
    <cellStyle name="Normal 40 2 3 2 2 3 5" xfId="14922"/>
    <cellStyle name="Normal 40 2 3 2 2 4" xfId="5916"/>
    <cellStyle name="Normal 40 2 3 2 2 4 2" xfId="37524"/>
    <cellStyle name="Normal 40 2 3 2 2 4 3" xfId="24667"/>
    <cellStyle name="Normal 40 2 3 2 2 4 4" xfId="15292"/>
    <cellStyle name="Normal 40 2 3 2 2 5" xfId="4658"/>
    <cellStyle name="Normal 40 2 3 2 2 5 2" xfId="36270"/>
    <cellStyle name="Normal 40 2 3 2 2 5 3" xfId="23412"/>
    <cellStyle name="Normal 40 2 3 2 2 5 4" xfId="14037"/>
    <cellStyle name="Normal 40 2 3 2 2 6" xfId="19569"/>
    <cellStyle name="Normal 40 2 3 2 2 7" xfId="28945"/>
    <cellStyle name="Normal 40 2 3 2 2 8" xfId="32444"/>
    <cellStyle name="Normal 40 2 3 2 2 9" xfId="10092"/>
    <cellStyle name="Normal 40 2 3 2 20" xfId="3216"/>
    <cellStyle name="Normal 40 2 3 2 20 2" xfId="8680"/>
    <cellStyle name="Normal 40 2 3 2 20 2 2" xfId="40286"/>
    <cellStyle name="Normal 40 2 3 2 20 2 3" xfId="27429"/>
    <cellStyle name="Normal 40 2 3 2 20 2 4" xfId="18054"/>
    <cellStyle name="Normal 40 2 3 2 20 3" xfId="21776"/>
    <cellStyle name="Normal 40 2 3 2 20 4" xfId="31152"/>
    <cellStyle name="Normal 40 2 3 2 20 5" xfId="34875"/>
    <cellStyle name="Normal 40 2 3 2 20 6" xfId="12642"/>
    <cellStyle name="Normal 40 2 3 2 21" xfId="3331"/>
    <cellStyle name="Normal 40 2 3 2 21 2" xfId="8794"/>
    <cellStyle name="Normal 40 2 3 2 21 2 2" xfId="40400"/>
    <cellStyle name="Normal 40 2 3 2 21 2 3" xfId="27543"/>
    <cellStyle name="Normal 40 2 3 2 21 2 4" xfId="18168"/>
    <cellStyle name="Normal 40 2 3 2 21 3" xfId="21890"/>
    <cellStyle name="Normal 40 2 3 2 21 4" xfId="31266"/>
    <cellStyle name="Normal 40 2 3 2 21 5" xfId="34989"/>
    <cellStyle name="Normal 40 2 3 2 21 6" xfId="12756"/>
    <cellStyle name="Normal 40 2 3 2 22" xfId="3446"/>
    <cellStyle name="Normal 40 2 3 2 22 2" xfId="8908"/>
    <cellStyle name="Normal 40 2 3 2 22 2 2" xfId="40514"/>
    <cellStyle name="Normal 40 2 3 2 22 2 3" xfId="27657"/>
    <cellStyle name="Normal 40 2 3 2 22 2 4" xfId="18282"/>
    <cellStyle name="Normal 40 2 3 2 22 3" xfId="22004"/>
    <cellStyle name="Normal 40 2 3 2 22 4" xfId="31380"/>
    <cellStyle name="Normal 40 2 3 2 22 5" xfId="35103"/>
    <cellStyle name="Normal 40 2 3 2 22 6" xfId="12870"/>
    <cellStyle name="Normal 40 2 3 2 23" xfId="3561"/>
    <cellStyle name="Normal 40 2 3 2 23 2" xfId="9022"/>
    <cellStyle name="Normal 40 2 3 2 23 2 2" xfId="40628"/>
    <cellStyle name="Normal 40 2 3 2 23 2 3" xfId="27771"/>
    <cellStyle name="Normal 40 2 3 2 23 2 4" xfId="18396"/>
    <cellStyle name="Normal 40 2 3 2 23 3" xfId="22118"/>
    <cellStyle name="Normal 40 2 3 2 23 4" xfId="31494"/>
    <cellStyle name="Normal 40 2 3 2 23 5" xfId="35217"/>
    <cellStyle name="Normal 40 2 3 2 23 6" xfId="12984"/>
    <cellStyle name="Normal 40 2 3 2 24" xfId="3676"/>
    <cellStyle name="Normal 40 2 3 2 24 2" xfId="9136"/>
    <cellStyle name="Normal 40 2 3 2 24 2 2" xfId="40742"/>
    <cellStyle name="Normal 40 2 3 2 24 2 3" xfId="27885"/>
    <cellStyle name="Normal 40 2 3 2 24 2 4" xfId="18510"/>
    <cellStyle name="Normal 40 2 3 2 24 3" xfId="22232"/>
    <cellStyle name="Normal 40 2 3 2 24 4" xfId="31608"/>
    <cellStyle name="Normal 40 2 3 2 24 5" xfId="35331"/>
    <cellStyle name="Normal 40 2 3 2 24 6" xfId="13098"/>
    <cellStyle name="Normal 40 2 3 2 25" xfId="3794"/>
    <cellStyle name="Normal 40 2 3 2 25 2" xfId="9253"/>
    <cellStyle name="Normal 40 2 3 2 25 2 2" xfId="40859"/>
    <cellStyle name="Normal 40 2 3 2 25 2 3" xfId="28002"/>
    <cellStyle name="Normal 40 2 3 2 25 2 4" xfId="18627"/>
    <cellStyle name="Normal 40 2 3 2 25 3" xfId="22349"/>
    <cellStyle name="Normal 40 2 3 2 25 4" xfId="31725"/>
    <cellStyle name="Normal 40 2 3 2 25 5" xfId="35448"/>
    <cellStyle name="Normal 40 2 3 2 25 6" xfId="13215"/>
    <cellStyle name="Normal 40 2 3 2 26" xfId="3914"/>
    <cellStyle name="Normal 40 2 3 2 26 2" xfId="9372"/>
    <cellStyle name="Normal 40 2 3 2 26 2 2" xfId="40978"/>
    <cellStyle name="Normal 40 2 3 2 26 2 3" xfId="28121"/>
    <cellStyle name="Normal 40 2 3 2 26 2 4" xfId="18746"/>
    <cellStyle name="Normal 40 2 3 2 26 3" xfId="22468"/>
    <cellStyle name="Normal 40 2 3 2 26 4" xfId="31844"/>
    <cellStyle name="Normal 40 2 3 2 26 5" xfId="35567"/>
    <cellStyle name="Normal 40 2 3 2 26 6" xfId="13334"/>
    <cellStyle name="Normal 40 2 3 2 27" xfId="4046"/>
    <cellStyle name="Normal 40 2 3 2 27 2" xfId="9503"/>
    <cellStyle name="Normal 40 2 3 2 27 2 2" xfId="41109"/>
    <cellStyle name="Normal 40 2 3 2 27 2 3" xfId="28252"/>
    <cellStyle name="Normal 40 2 3 2 27 2 4" xfId="18877"/>
    <cellStyle name="Normal 40 2 3 2 27 3" xfId="22599"/>
    <cellStyle name="Normal 40 2 3 2 27 4" xfId="31975"/>
    <cellStyle name="Normal 40 2 3 2 27 5" xfId="35698"/>
    <cellStyle name="Normal 40 2 3 2 27 6" xfId="13465"/>
    <cellStyle name="Normal 40 2 3 2 28" xfId="4162"/>
    <cellStyle name="Normal 40 2 3 2 28 2" xfId="9618"/>
    <cellStyle name="Normal 40 2 3 2 28 2 2" xfId="41224"/>
    <cellStyle name="Normal 40 2 3 2 28 2 3" xfId="28367"/>
    <cellStyle name="Normal 40 2 3 2 28 2 4" xfId="18992"/>
    <cellStyle name="Normal 40 2 3 2 28 3" xfId="22714"/>
    <cellStyle name="Normal 40 2 3 2 28 4" xfId="32090"/>
    <cellStyle name="Normal 40 2 3 2 28 5" xfId="35813"/>
    <cellStyle name="Normal 40 2 3 2 28 6" xfId="13580"/>
    <cellStyle name="Normal 40 2 3 2 29" xfId="4277"/>
    <cellStyle name="Normal 40 2 3 2 29 2" xfId="9732"/>
    <cellStyle name="Normal 40 2 3 2 29 2 2" xfId="41338"/>
    <cellStyle name="Normal 40 2 3 2 29 2 3" xfId="28481"/>
    <cellStyle name="Normal 40 2 3 2 29 2 4" xfId="19106"/>
    <cellStyle name="Normal 40 2 3 2 29 3" xfId="22828"/>
    <cellStyle name="Normal 40 2 3 2 29 4" xfId="32204"/>
    <cellStyle name="Normal 40 2 3 2 29 5" xfId="35927"/>
    <cellStyle name="Normal 40 2 3 2 29 6" xfId="13694"/>
    <cellStyle name="Normal 40 2 3 2 3" xfId="1157"/>
    <cellStyle name="Normal 40 2 3 2 3 2" xfId="5548"/>
    <cellStyle name="Normal 40 2 3 2 3 2 2" xfId="6806"/>
    <cellStyle name="Normal 40 2 3 2 3 2 2 2" xfId="38414"/>
    <cellStyle name="Normal 40 2 3 2 3 2 2 3" xfId="25557"/>
    <cellStyle name="Normal 40 2 3 2 3 2 2 4" xfId="16182"/>
    <cellStyle name="Normal 40 2 3 2 3 2 3" xfId="37156"/>
    <cellStyle name="Normal 40 2 3 2 3 2 4" xfId="24299"/>
    <cellStyle name="Normal 40 2 3 2 3 2 5" xfId="14924"/>
    <cellStyle name="Normal 40 2 3 2 3 3" xfId="6140"/>
    <cellStyle name="Normal 40 2 3 2 3 3 2" xfId="37748"/>
    <cellStyle name="Normal 40 2 3 2 3 3 3" xfId="24891"/>
    <cellStyle name="Normal 40 2 3 2 3 3 4" xfId="15516"/>
    <cellStyle name="Normal 40 2 3 2 3 4" xfId="4882"/>
    <cellStyle name="Normal 40 2 3 2 3 4 2" xfId="36494"/>
    <cellStyle name="Normal 40 2 3 2 3 4 3" xfId="23636"/>
    <cellStyle name="Normal 40 2 3 2 3 4 4" xfId="14261"/>
    <cellStyle name="Normal 40 2 3 2 3 5" xfId="19738"/>
    <cellStyle name="Normal 40 2 3 2 3 6" xfId="29114"/>
    <cellStyle name="Normal 40 2 3 2 3 7" xfId="32565"/>
    <cellStyle name="Normal 40 2 3 2 3 8" xfId="10604"/>
    <cellStyle name="Normal 40 2 3 2 30" xfId="881"/>
    <cellStyle name="Normal 40 2 3 2 30 2" xfId="9852"/>
    <cellStyle name="Normal 40 2 3 2 30 2 2" xfId="41458"/>
    <cellStyle name="Normal 40 2 3 2 30 2 3" xfId="28601"/>
    <cellStyle name="Normal 40 2 3 2 30 2 4" xfId="19226"/>
    <cellStyle name="Normal 40 2 3 2 30 3" xfId="22948"/>
    <cellStyle name="Normal 40 2 3 2 30 4" xfId="28842"/>
    <cellStyle name="Normal 40 2 3 2 30 5" xfId="32806"/>
    <cellStyle name="Normal 40 2 3 2 30 6" xfId="10332"/>
    <cellStyle name="Normal 40 2 3 2 31" xfId="760"/>
    <cellStyle name="Normal 40 2 3 2 31 2" xfId="7279"/>
    <cellStyle name="Normal 40 2 3 2 31 2 2" xfId="38885"/>
    <cellStyle name="Normal 40 2 3 2 31 2 3" xfId="26028"/>
    <cellStyle name="Normal 40 2 3 2 31 2 4" xfId="16653"/>
    <cellStyle name="Normal 40 2 3 2 31 3" xfId="19466"/>
    <cellStyle name="Normal 40 2 3 2 31 4" xfId="10212"/>
    <cellStyle name="Normal 40 2 3 2 32" xfId="4438"/>
    <cellStyle name="Normal 40 2 3 2 32 2" xfId="36050"/>
    <cellStyle name="Normal 40 2 3 2 32 3" xfId="23192"/>
    <cellStyle name="Normal 40 2 3 2 32 4" xfId="13817"/>
    <cellStyle name="Normal 40 2 3 2 33" xfId="19346"/>
    <cellStyle name="Normal 40 2 3 2 34" xfId="28722"/>
    <cellStyle name="Normal 40 2 3 2 35" xfId="32324"/>
    <cellStyle name="Normal 40 2 3 2 36" xfId="9972"/>
    <cellStyle name="Normal 40 2 3 2 4" xfId="1274"/>
    <cellStyle name="Normal 40 2 3 2 4 2" xfId="5549"/>
    <cellStyle name="Normal 40 2 3 2 4 2 2" xfId="6807"/>
    <cellStyle name="Normal 40 2 3 2 4 2 2 2" xfId="38415"/>
    <cellStyle name="Normal 40 2 3 2 4 2 2 3" xfId="25558"/>
    <cellStyle name="Normal 40 2 3 2 4 2 2 4" xfId="16183"/>
    <cellStyle name="Normal 40 2 3 2 4 2 3" xfId="37157"/>
    <cellStyle name="Normal 40 2 3 2 4 2 4" xfId="24300"/>
    <cellStyle name="Normal 40 2 3 2 4 2 5" xfId="14925"/>
    <cellStyle name="Normal 40 2 3 2 4 3" xfId="6297"/>
    <cellStyle name="Normal 40 2 3 2 4 3 2" xfId="37905"/>
    <cellStyle name="Normal 40 2 3 2 4 3 3" xfId="25048"/>
    <cellStyle name="Normal 40 2 3 2 4 3 4" xfId="15673"/>
    <cellStyle name="Normal 40 2 3 2 4 4" xfId="5039"/>
    <cellStyle name="Normal 40 2 3 2 4 4 2" xfId="36649"/>
    <cellStyle name="Normal 40 2 3 2 4 4 3" xfId="23792"/>
    <cellStyle name="Normal 40 2 3 2 4 4 4" xfId="14417"/>
    <cellStyle name="Normal 40 2 3 2 4 5" xfId="19854"/>
    <cellStyle name="Normal 40 2 3 2 4 6" xfId="29230"/>
    <cellStyle name="Normal 40 2 3 2 4 7" xfId="32954"/>
    <cellStyle name="Normal 40 2 3 2 4 8" xfId="10720"/>
    <cellStyle name="Normal 40 2 3 2 5" xfId="1390"/>
    <cellStyle name="Normal 40 2 3 2 5 2" xfId="6803"/>
    <cellStyle name="Normal 40 2 3 2 5 2 2" xfId="38411"/>
    <cellStyle name="Normal 40 2 3 2 5 2 3" xfId="25554"/>
    <cellStyle name="Normal 40 2 3 2 5 2 4" xfId="16179"/>
    <cellStyle name="Normal 40 2 3 2 5 3" xfId="5545"/>
    <cellStyle name="Normal 40 2 3 2 5 3 2" xfId="37153"/>
    <cellStyle name="Normal 40 2 3 2 5 3 3" xfId="24296"/>
    <cellStyle name="Normal 40 2 3 2 5 3 4" xfId="14921"/>
    <cellStyle name="Normal 40 2 3 2 5 4" xfId="19969"/>
    <cellStyle name="Normal 40 2 3 2 5 5" xfId="29345"/>
    <cellStyle name="Normal 40 2 3 2 5 6" xfId="33069"/>
    <cellStyle name="Normal 40 2 3 2 5 7" xfId="10835"/>
    <cellStyle name="Normal 40 2 3 2 6" xfId="1506"/>
    <cellStyle name="Normal 40 2 3 2 6 2" xfId="7323"/>
    <cellStyle name="Normal 40 2 3 2 6 2 2" xfId="38929"/>
    <cellStyle name="Normal 40 2 3 2 6 2 3" xfId="26072"/>
    <cellStyle name="Normal 40 2 3 2 6 2 4" xfId="16697"/>
    <cellStyle name="Normal 40 2 3 2 6 3" xfId="4555"/>
    <cellStyle name="Normal 40 2 3 2 6 3 2" xfId="36167"/>
    <cellStyle name="Normal 40 2 3 2 6 3 3" xfId="23309"/>
    <cellStyle name="Normal 40 2 3 2 6 3 4" xfId="13934"/>
    <cellStyle name="Normal 40 2 3 2 6 4" xfId="20084"/>
    <cellStyle name="Normal 40 2 3 2 6 5" xfId="29460"/>
    <cellStyle name="Normal 40 2 3 2 6 6" xfId="33184"/>
    <cellStyle name="Normal 40 2 3 2 6 7" xfId="10950"/>
    <cellStyle name="Normal 40 2 3 2 7" xfId="1621"/>
    <cellStyle name="Normal 40 2 3 2 7 2" xfId="5809"/>
    <cellStyle name="Normal 40 2 3 2 7 2 2" xfId="37417"/>
    <cellStyle name="Normal 40 2 3 2 7 2 3" xfId="24560"/>
    <cellStyle name="Normal 40 2 3 2 7 2 4" xfId="15185"/>
    <cellStyle name="Normal 40 2 3 2 7 3" xfId="20198"/>
    <cellStyle name="Normal 40 2 3 2 7 4" xfId="29574"/>
    <cellStyle name="Normal 40 2 3 2 7 5" xfId="33298"/>
    <cellStyle name="Normal 40 2 3 2 7 6" xfId="11064"/>
    <cellStyle name="Normal 40 2 3 2 8" xfId="1736"/>
    <cellStyle name="Normal 40 2 3 2 8 2" xfId="6920"/>
    <cellStyle name="Normal 40 2 3 2 8 2 2" xfId="38528"/>
    <cellStyle name="Normal 40 2 3 2 8 2 3" xfId="25671"/>
    <cellStyle name="Normal 40 2 3 2 8 2 4" xfId="16296"/>
    <cellStyle name="Normal 40 2 3 2 8 3" xfId="20312"/>
    <cellStyle name="Normal 40 2 3 2 8 4" xfId="29688"/>
    <cellStyle name="Normal 40 2 3 2 8 5" xfId="33412"/>
    <cellStyle name="Normal 40 2 3 2 8 6" xfId="11178"/>
    <cellStyle name="Normal 40 2 3 2 9" xfId="1851"/>
    <cellStyle name="Normal 40 2 3 2 9 2" xfId="7339"/>
    <cellStyle name="Normal 40 2 3 2 9 2 2" xfId="38945"/>
    <cellStyle name="Normal 40 2 3 2 9 2 3" xfId="26088"/>
    <cellStyle name="Normal 40 2 3 2 9 2 4" xfId="16713"/>
    <cellStyle name="Normal 40 2 3 2 9 3" xfId="20426"/>
    <cellStyle name="Normal 40 2 3 2 9 4" xfId="29802"/>
    <cellStyle name="Normal 40 2 3 2 9 5" xfId="33526"/>
    <cellStyle name="Normal 40 2 3 2 9 6" xfId="11292"/>
    <cellStyle name="Normal 40 2 3 20" xfId="3024"/>
    <cellStyle name="Normal 40 2 3 20 2" xfId="8489"/>
    <cellStyle name="Normal 40 2 3 20 2 2" xfId="40095"/>
    <cellStyle name="Normal 40 2 3 20 2 3" xfId="27238"/>
    <cellStyle name="Normal 40 2 3 20 2 4" xfId="17863"/>
    <cellStyle name="Normal 40 2 3 20 3" xfId="21585"/>
    <cellStyle name="Normal 40 2 3 20 4" xfId="30961"/>
    <cellStyle name="Normal 40 2 3 20 5" xfId="34684"/>
    <cellStyle name="Normal 40 2 3 20 6" xfId="12451"/>
    <cellStyle name="Normal 40 2 3 21" xfId="3139"/>
    <cellStyle name="Normal 40 2 3 21 2" xfId="8603"/>
    <cellStyle name="Normal 40 2 3 21 2 2" xfId="40209"/>
    <cellStyle name="Normal 40 2 3 21 2 3" xfId="27352"/>
    <cellStyle name="Normal 40 2 3 21 2 4" xfId="17977"/>
    <cellStyle name="Normal 40 2 3 21 3" xfId="21699"/>
    <cellStyle name="Normal 40 2 3 21 4" xfId="31075"/>
    <cellStyle name="Normal 40 2 3 21 5" xfId="34798"/>
    <cellStyle name="Normal 40 2 3 21 6" xfId="12565"/>
    <cellStyle name="Normal 40 2 3 22" xfId="3254"/>
    <cellStyle name="Normal 40 2 3 22 2" xfId="8717"/>
    <cellStyle name="Normal 40 2 3 22 2 2" xfId="40323"/>
    <cellStyle name="Normal 40 2 3 22 2 3" xfId="27466"/>
    <cellStyle name="Normal 40 2 3 22 2 4" xfId="18091"/>
    <cellStyle name="Normal 40 2 3 22 3" xfId="21813"/>
    <cellStyle name="Normal 40 2 3 22 4" xfId="31189"/>
    <cellStyle name="Normal 40 2 3 22 5" xfId="34912"/>
    <cellStyle name="Normal 40 2 3 22 6" xfId="12679"/>
    <cellStyle name="Normal 40 2 3 23" xfId="3369"/>
    <cellStyle name="Normal 40 2 3 23 2" xfId="8831"/>
    <cellStyle name="Normal 40 2 3 23 2 2" xfId="40437"/>
    <cellStyle name="Normal 40 2 3 23 2 3" xfId="27580"/>
    <cellStyle name="Normal 40 2 3 23 2 4" xfId="18205"/>
    <cellStyle name="Normal 40 2 3 23 3" xfId="21927"/>
    <cellStyle name="Normal 40 2 3 23 4" xfId="31303"/>
    <cellStyle name="Normal 40 2 3 23 5" xfId="35026"/>
    <cellStyle name="Normal 40 2 3 23 6" xfId="12793"/>
    <cellStyle name="Normal 40 2 3 24" xfId="3484"/>
    <cellStyle name="Normal 40 2 3 24 2" xfId="8945"/>
    <cellStyle name="Normal 40 2 3 24 2 2" xfId="40551"/>
    <cellStyle name="Normal 40 2 3 24 2 3" xfId="27694"/>
    <cellStyle name="Normal 40 2 3 24 2 4" xfId="18319"/>
    <cellStyle name="Normal 40 2 3 24 3" xfId="22041"/>
    <cellStyle name="Normal 40 2 3 24 4" xfId="31417"/>
    <cellStyle name="Normal 40 2 3 24 5" xfId="35140"/>
    <cellStyle name="Normal 40 2 3 24 6" xfId="12907"/>
    <cellStyle name="Normal 40 2 3 25" xfId="3599"/>
    <cellStyle name="Normal 40 2 3 25 2" xfId="9059"/>
    <cellStyle name="Normal 40 2 3 25 2 2" xfId="40665"/>
    <cellStyle name="Normal 40 2 3 25 2 3" xfId="27808"/>
    <cellStyle name="Normal 40 2 3 25 2 4" xfId="18433"/>
    <cellStyle name="Normal 40 2 3 25 3" xfId="22155"/>
    <cellStyle name="Normal 40 2 3 25 4" xfId="31531"/>
    <cellStyle name="Normal 40 2 3 25 5" xfId="35254"/>
    <cellStyle name="Normal 40 2 3 25 6" xfId="13021"/>
    <cellStyle name="Normal 40 2 3 26" xfId="3717"/>
    <cellStyle name="Normal 40 2 3 26 2" xfId="9176"/>
    <cellStyle name="Normal 40 2 3 26 2 2" xfId="40782"/>
    <cellStyle name="Normal 40 2 3 26 2 3" xfId="27925"/>
    <cellStyle name="Normal 40 2 3 26 2 4" xfId="18550"/>
    <cellStyle name="Normal 40 2 3 26 3" xfId="22272"/>
    <cellStyle name="Normal 40 2 3 26 4" xfId="31648"/>
    <cellStyle name="Normal 40 2 3 26 5" xfId="35371"/>
    <cellStyle name="Normal 40 2 3 26 6" xfId="13138"/>
    <cellStyle name="Normal 40 2 3 27" xfId="3837"/>
    <cellStyle name="Normal 40 2 3 27 2" xfId="9295"/>
    <cellStyle name="Normal 40 2 3 27 2 2" xfId="40901"/>
    <cellStyle name="Normal 40 2 3 27 2 3" xfId="28044"/>
    <cellStyle name="Normal 40 2 3 27 2 4" xfId="18669"/>
    <cellStyle name="Normal 40 2 3 27 3" xfId="22391"/>
    <cellStyle name="Normal 40 2 3 27 4" xfId="31767"/>
    <cellStyle name="Normal 40 2 3 27 5" xfId="35490"/>
    <cellStyle name="Normal 40 2 3 27 6" xfId="13257"/>
    <cellStyle name="Normal 40 2 3 28" xfId="3969"/>
    <cellStyle name="Normal 40 2 3 28 2" xfId="9426"/>
    <cellStyle name="Normal 40 2 3 28 2 2" xfId="41032"/>
    <cellStyle name="Normal 40 2 3 28 2 3" xfId="28175"/>
    <cellStyle name="Normal 40 2 3 28 2 4" xfId="18800"/>
    <cellStyle name="Normal 40 2 3 28 3" xfId="22522"/>
    <cellStyle name="Normal 40 2 3 28 4" xfId="31898"/>
    <cellStyle name="Normal 40 2 3 28 5" xfId="35621"/>
    <cellStyle name="Normal 40 2 3 28 6" xfId="13388"/>
    <cellStyle name="Normal 40 2 3 29" xfId="4085"/>
    <cellStyle name="Normal 40 2 3 29 2" xfId="9541"/>
    <cellStyle name="Normal 40 2 3 29 2 2" xfId="41147"/>
    <cellStyle name="Normal 40 2 3 29 2 3" xfId="28290"/>
    <cellStyle name="Normal 40 2 3 29 2 4" xfId="18915"/>
    <cellStyle name="Normal 40 2 3 29 3" xfId="22637"/>
    <cellStyle name="Normal 40 2 3 29 4" xfId="32013"/>
    <cellStyle name="Normal 40 2 3 29 5" xfId="35736"/>
    <cellStyle name="Normal 40 2 3 29 6" xfId="13503"/>
    <cellStyle name="Normal 40 2 3 3" xfId="563"/>
    <cellStyle name="Normal 40 2 3 3 2" xfId="926"/>
    <cellStyle name="Normal 40 2 3 3 2 2" xfId="5551"/>
    <cellStyle name="Normal 40 2 3 3 2 2 2" xfId="6809"/>
    <cellStyle name="Normal 40 2 3 3 2 2 2 2" xfId="38417"/>
    <cellStyle name="Normal 40 2 3 3 2 2 2 3" xfId="25560"/>
    <cellStyle name="Normal 40 2 3 3 2 2 2 4" xfId="16185"/>
    <cellStyle name="Normal 40 2 3 3 2 2 3" xfId="37159"/>
    <cellStyle name="Normal 40 2 3 3 2 2 4" xfId="24302"/>
    <cellStyle name="Normal 40 2 3 3 2 2 5" xfId="14927"/>
    <cellStyle name="Normal 40 2 3 3 2 3" xfId="6141"/>
    <cellStyle name="Normal 40 2 3 3 2 3 2" xfId="37749"/>
    <cellStyle name="Normal 40 2 3 3 2 3 3" xfId="24892"/>
    <cellStyle name="Normal 40 2 3 3 2 3 4" xfId="15517"/>
    <cellStyle name="Normal 40 2 3 3 2 4" xfId="4883"/>
    <cellStyle name="Normal 40 2 3 3 2 4 2" xfId="36495"/>
    <cellStyle name="Normal 40 2 3 3 2 4 3" xfId="23637"/>
    <cellStyle name="Normal 40 2 3 3 2 4 4" xfId="14262"/>
    <cellStyle name="Normal 40 2 3 3 2 5" xfId="32608"/>
    <cellStyle name="Normal 40 2 3 3 2 6" xfId="23020"/>
    <cellStyle name="Normal 40 2 3 3 2 7" xfId="10375"/>
    <cellStyle name="Normal 40 2 3 3 3" xfId="5550"/>
    <cellStyle name="Normal 40 2 3 3 3 2" xfId="6808"/>
    <cellStyle name="Normal 40 2 3 3 3 2 2" xfId="38416"/>
    <cellStyle name="Normal 40 2 3 3 3 2 3" xfId="25559"/>
    <cellStyle name="Normal 40 2 3 3 3 2 4" xfId="16184"/>
    <cellStyle name="Normal 40 2 3 3 3 3" xfId="37158"/>
    <cellStyle name="Normal 40 2 3 3 3 4" xfId="24301"/>
    <cellStyle name="Normal 40 2 3 3 3 5" xfId="14926"/>
    <cellStyle name="Normal 40 2 3 3 4" xfId="5855"/>
    <cellStyle name="Normal 40 2 3 3 4 2" xfId="37463"/>
    <cellStyle name="Normal 40 2 3 3 4 3" xfId="24606"/>
    <cellStyle name="Normal 40 2 3 3 4 4" xfId="15231"/>
    <cellStyle name="Normal 40 2 3 3 5" xfId="4598"/>
    <cellStyle name="Normal 40 2 3 3 5 2" xfId="36210"/>
    <cellStyle name="Normal 40 2 3 3 5 3" xfId="23352"/>
    <cellStyle name="Normal 40 2 3 3 5 4" xfId="13977"/>
    <cellStyle name="Normal 40 2 3 3 6" xfId="19509"/>
    <cellStyle name="Normal 40 2 3 3 7" xfId="28885"/>
    <cellStyle name="Normal 40 2 3 3 8" xfId="32367"/>
    <cellStyle name="Normal 40 2 3 3 9" xfId="10015"/>
    <cellStyle name="Normal 40 2 3 30" xfId="4200"/>
    <cellStyle name="Normal 40 2 3 30 2" xfId="9655"/>
    <cellStyle name="Normal 40 2 3 30 2 2" xfId="41261"/>
    <cellStyle name="Normal 40 2 3 30 2 3" xfId="28404"/>
    <cellStyle name="Normal 40 2 3 30 2 4" xfId="19029"/>
    <cellStyle name="Normal 40 2 3 30 3" xfId="22751"/>
    <cellStyle name="Normal 40 2 3 30 4" xfId="32127"/>
    <cellStyle name="Normal 40 2 3 30 5" xfId="35850"/>
    <cellStyle name="Normal 40 2 3 30 6" xfId="13617"/>
    <cellStyle name="Normal 40 2 3 31" xfId="804"/>
    <cellStyle name="Normal 40 2 3 31 2" xfId="9775"/>
    <cellStyle name="Normal 40 2 3 31 2 2" xfId="41381"/>
    <cellStyle name="Normal 40 2 3 31 2 3" xfId="28524"/>
    <cellStyle name="Normal 40 2 3 31 2 4" xfId="19149"/>
    <cellStyle name="Normal 40 2 3 31 3" xfId="22871"/>
    <cellStyle name="Normal 40 2 3 31 4" xfId="28765"/>
    <cellStyle name="Normal 40 2 3 31 5" xfId="32729"/>
    <cellStyle name="Normal 40 2 3 31 6" xfId="10255"/>
    <cellStyle name="Normal 40 2 3 32" xfId="683"/>
    <cellStyle name="Normal 40 2 3 32 2" xfId="7091"/>
    <cellStyle name="Normal 40 2 3 32 2 2" xfId="38697"/>
    <cellStyle name="Normal 40 2 3 32 2 3" xfId="25840"/>
    <cellStyle name="Normal 40 2 3 32 2 4" xfId="16465"/>
    <cellStyle name="Normal 40 2 3 32 3" xfId="19389"/>
    <cellStyle name="Normal 40 2 3 32 4" xfId="10135"/>
    <cellStyle name="Normal 40 2 3 33" xfId="4361"/>
    <cellStyle name="Normal 40 2 3 33 2" xfId="35973"/>
    <cellStyle name="Normal 40 2 3 33 3" xfId="23115"/>
    <cellStyle name="Normal 40 2 3 33 4" xfId="13740"/>
    <cellStyle name="Normal 40 2 3 34" xfId="19269"/>
    <cellStyle name="Normal 40 2 3 35" xfId="28645"/>
    <cellStyle name="Normal 40 2 3 36" xfId="32247"/>
    <cellStyle name="Normal 40 2 3 37" xfId="9895"/>
    <cellStyle name="Normal 40 2 3 4" xfId="1080"/>
    <cellStyle name="Normal 40 2 3 4 2" xfId="5552"/>
    <cellStyle name="Normal 40 2 3 4 2 2" xfId="6810"/>
    <cellStyle name="Normal 40 2 3 4 2 2 2" xfId="38418"/>
    <cellStyle name="Normal 40 2 3 4 2 2 3" xfId="25561"/>
    <cellStyle name="Normal 40 2 3 4 2 2 4" xfId="16186"/>
    <cellStyle name="Normal 40 2 3 4 2 3" xfId="37160"/>
    <cellStyle name="Normal 40 2 3 4 2 4" xfId="24303"/>
    <cellStyle name="Normal 40 2 3 4 2 5" xfId="14928"/>
    <cellStyle name="Normal 40 2 3 4 3" xfId="6142"/>
    <cellStyle name="Normal 40 2 3 4 3 2" xfId="37750"/>
    <cellStyle name="Normal 40 2 3 4 3 3" xfId="24893"/>
    <cellStyle name="Normal 40 2 3 4 3 4" xfId="15518"/>
    <cellStyle name="Normal 40 2 3 4 4" xfId="4884"/>
    <cellStyle name="Normal 40 2 3 4 4 2" xfId="36496"/>
    <cellStyle name="Normal 40 2 3 4 4 3" xfId="23638"/>
    <cellStyle name="Normal 40 2 3 4 4 4" xfId="14263"/>
    <cellStyle name="Normal 40 2 3 4 5" xfId="19661"/>
    <cellStyle name="Normal 40 2 3 4 6" xfId="29037"/>
    <cellStyle name="Normal 40 2 3 4 7" xfId="32488"/>
    <cellStyle name="Normal 40 2 3 4 8" xfId="10527"/>
    <cellStyle name="Normal 40 2 3 5" xfId="1197"/>
    <cellStyle name="Normal 40 2 3 5 2" xfId="5553"/>
    <cellStyle name="Normal 40 2 3 5 2 2" xfId="6811"/>
    <cellStyle name="Normal 40 2 3 5 2 2 2" xfId="38419"/>
    <cellStyle name="Normal 40 2 3 5 2 2 3" xfId="25562"/>
    <cellStyle name="Normal 40 2 3 5 2 2 4" xfId="16187"/>
    <cellStyle name="Normal 40 2 3 5 2 3" xfId="37161"/>
    <cellStyle name="Normal 40 2 3 5 2 4" xfId="24304"/>
    <cellStyle name="Normal 40 2 3 5 2 5" xfId="14929"/>
    <cellStyle name="Normal 40 2 3 5 3" xfId="6220"/>
    <cellStyle name="Normal 40 2 3 5 3 2" xfId="37828"/>
    <cellStyle name="Normal 40 2 3 5 3 3" xfId="24971"/>
    <cellStyle name="Normal 40 2 3 5 3 4" xfId="15596"/>
    <cellStyle name="Normal 40 2 3 5 4" xfId="4962"/>
    <cellStyle name="Normal 40 2 3 5 4 2" xfId="36572"/>
    <cellStyle name="Normal 40 2 3 5 4 3" xfId="23715"/>
    <cellStyle name="Normal 40 2 3 5 4 4" xfId="14340"/>
    <cellStyle name="Normal 40 2 3 5 5" xfId="19777"/>
    <cellStyle name="Normal 40 2 3 5 6" xfId="29153"/>
    <cellStyle name="Normal 40 2 3 5 7" xfId="32877"/>
    <cellStyle name="Normal 40 2 3 5 8" xfId="10643"/>
    <cellStyle name="Normal 40 2 3 6" xfId="1313"/>
    <cellStyle name="Normal 40 2 3 6 2" xfId="6802"/>
    <cellStyle name="Normal 40 2 3 6 2 2" xfId="38410"/>
    <cellStyle name="Normal 40 2 3 6 2 3" xfId="25553"/>
    <cellStyle name="Normal 40 2 3 6 2 4" xfId="16178"/>
    <cellStyle name="Normal 40 2 3 6 3" xfId="5544"/>
    <cellStyle name="Normal 40 2 3 6 3 2" xfId="37152"/>
    <cellStyle name="Normal 40 2 3 6 3 3" xfId="24295"/>
    <cellStyle name="Normal 40 2 3 6 3 4" xfId="14920"/>
    <cellStyle name="Normal 40 2 3 6 4" xfId="19892"/>
    <cellStyle name="Normal 40 2 3 6 5" xfId="29268"/>
    <cellStyle name="Normal 40 2 3 6 6" xfId="32992"/>
    <cellStyle name="Normal 40 2 3 6 7" xfId="10758"/>
    <cellStyle name="Normal 40 2 3 7" xfId="1429"/>
    <cellStyle name="Normal 40 2 3 7 2" xfId="7095"/>
    <cellStyle name="Normal 40 2 3 7 2 2" xfId="38701"/>
    <cellStyle name="Normal 40 2 3 7 2 3" xfId="25844"/>
    <cellStyle name="Normal 40 2 3 7 2 4" xfId="16469"/>
    <cellStyle name="Normal 40 2 3 7 3" xfId="4478"/>
    <cellStyle name="Normal 40 2 3 7 3 2" xfId="36090"/>
    <cellStyle name="Normal 40 2 3 7 3 3" xfId="23232"/>
    <cellStyle name="Normal 40 2 3 7 3 4" xfId="13857"/>
    <cellStyle name="Normal 40 2 3 7 4" xfId="20007"/>
    <cellStyle name="Normal 40 2 3 7 5" xfId="29383"/>
    <cellStyle name="Normal 40 2 3 7 6" xfId="33107"/>
    <cellStyle name="Normal 40 2 3 7 7" xfId="10873"/>
    <cellStyle name="Normal 40 2 3 8" xfId="1544"/>
    <cellStyle name="Normal 40 2 3 8 2" xfId="5732"/>
    <cellStyle name="Normal 40 2 3 8 2 2" xfId="37340"/>
    <cellStyle name="Normal 40 2 3 8 2 3" xfId="24483"/>
    <cellStyle name="Normal 40 2 3 8 2 4" xfId="15108"/>
    <cellStyle name="Normal 40 2 3 8 3" xfId="20121"/>
    <cellStyle name="Normal 40 2 3 8 4" xfId="29497"/>
    <cellStyle name="Normal 40 2 3 8 5" xfId="33221"/>
    <cellStyle name="Normal 40 2 3 8 6" xfId="10987"/>
    <cellStyle name="Normal 40 2 3 9" xfId="1659"/>
    <cellStyle name="Normal 40 2 3 9 2" xfId="7185"/>
    <cellStyle name="Normal 40 2 3 9 2 2" xfId="38791"/>
    <cellStyle name="Normal 40 2 3 9 2 3" xfId="25934"/>
    <cellStyle name="Normal 40 2 3 9 2 4" xfId="16559"/>
    <cellStyle name="Normal 40 2 3 9 3" xfId="20235"/>
    <cellStyle name="Normal 40 2 3 9 4" xfId="29611"/>
    <cellStyle name="Normal 40 2 3 9 5" xfId="33335"/>
    <cellStyle name="Normal 40 2 3 9 6" xfId="11101"/>
    <cellStyle name="Normal 40 2 30" xfId="3573"/>
    <cellStyle name="Normal 40 2 30 2" xfId="9034"/>
    <cellStyle name="Normal 40 2 30 2 2" xfId="40640"/>
    <cellStyle name="Normal 40 2 30 2 3" xfId="27783"/>
    <cellStyle name="Normal 40 2 30 2 4" xfId="18408"/>
    <cellStyle name="Normal 40 2 30 3" xfId="22130"/>
    <cellStyle name="Normal 40 2 30 4" xfId="31506"/>
    <cellStyle name="Normal 40 2 30 5" xfId="35229"/>
    <cellStyle name="Normal 40 2 30 6" xfId="12996"/>
    <cellStyle name="Normal 40 2 31" xfId="3691"/>
    <cellStyle name="Normal 40 2 31 2" xfId="9151"/>
    <cellStyle name="Normal 40 2 31 2 2" xfId="40757"/>
    <cellStyle name="Normal 40 2 31 2 3" xfId="27900"/>
    <cellStyle name="Normal 40 2 31 2 4" xfId="18525"/>
    <cellStyle name="Normal 40 2 31 3" xfId="22247"/>
    <cellStyle name="Normal 40 2 31 4" xfId="31623"/>
    <cellStyle name="Normal 40 2 31 5" xfId="35346"/>
    <cellStyle name="Normal 40 2 31 6" xfId="13113"/>
    <cellStyle name="Normal 40 2 32" xfId="3811"/>
    <cellStyle name="Normal 40 2 32 2" xfId="9270"/>
    <cellStyle name="Normal 40 2 32 2 2" xfId="40876"/>
    <cellStyle name="Normal 40 2 32 2 3" xfId="28019"/>
    <cellStyle name="Normal 40 2 32 2 4" xfId="18644"/>
    <cellStyle name="Normal 40 2 32 3" xfId="22366"/>
    <cellStyle name="Normal 40 2 32 4" xfId="31742"/>
    <cellStyle name="Normal 40 2 32 5" xfId="35465"/>
    <cellStyle name="Normal 40 2 32 6" xfId="13232"/>
    <cellStyle name="Normal 40 2 33" xfId="3943"/>
    <cellStyle name="Normal 40 2 33 2" xfId="9401"/>
    <cellStyle name="Normal 40 2 33 2 2" xfId="41007"/>
    <cellStyle name="Normal 40 2 33 2 3" xfId="28150"/>
    <cellStyle name="Normal 40 2 33 2 4" xfId="18775"/>
    <cellStyle name="Normal 40 2 33 3" xfId="22497"/>
    <cellStyle name="Normal 40 2 33 4" xfId="31873"/>
    <cellStyle name="Normal 40 2 33 5" xfId="35596"/>
    <cellStyle name="Normal 40 2 33 6" xfId="13363"/>
    <cellStyle name="Normal 40 2 34" xfId="4059"/>
    <cellStyle name="Normal 40 2 34 2" xfId="9516"/>
    <cellStyle name="Normal 40 2 34 2 2" xfId="41122"/>
    <cellStyle name="Normal 40 2 34 2 3" xfId="28265"/>
    <cellStyle name="Normal 40 2 34 2 4" xfId="18890"/>
    <cellStyle name="Normal 40 2 34 3" xfId="22612"/>
    <cellStyle name="Normal 40 2 34 4" xfId="31988"/>
    <cellStyle name="Normal 40 2 34 5" xfId="35711"/>
    <cellStyle name="Normal 40 2 34 6" xfId="13478"/>
    <cellStyle name="Normal 40 2 35" xfId="4174"/>
    <cellStyle name="Normal 40 2 35 2" xfId="9630"/>
    <cellStyle name="Normal 40 2 35 2 2" xfId="41236"/>
    <cellStyle name="Normal 40 2 35 2 3" xfId="28379"/>
    <cellStyle name="Normal 40 2 35 2 4" xfId="19004"/>
    <cellStyle name="Normal 40 2 35 3" xfId="22726"/>
    <cellStyle name="Normal 40 2 35 4" xfId="32102"/>
    <cellStyle name="Normal 40 2 35 5" xfId="35825"/>
    <cellStyle name="Normal 40 2 35 6" xfId="13592"/>
    <cellStyle name="Normal 40 2 36" xfId="779"/>
    <cellStyle name="Normal 40 2 36 2" xfId="9750"/>
    <cellStyle name="Normal 40 2 36 2 2" xfId="41356"/>
    <cellStyle name="Normal 40 2 36 2 3" xfId="28499"/>
    <cellStyle name="Normal 40 2 36 2 4" xfId="19124"/>
    <cellStyle name="Normal 40 2 36 3" xfId="22846"/>
    <cellStyle name="Normal 40 2 36 4" xfId="28740"/>
    <cellStyle name="Normal 40 2 36 5" xfId="32704"/>
    <cellStyle name="Normal 40 2 36 6" xfId="10230"/>
    <cellStyle name="Normal 40 2 37" xfId="658"/>
    <cellStyle name="Normal 40 2 37 2" xfId="5667"/>
    <cellStyle name="Normal 40 2 37 2 2" xfId="37275"/>
    <cellStyle name="Normal 40 2 37 2 3" xfId="24418"/>
    <cellStyle name="Normal 40 2 37 2 4" xfId="15043"/>
    <cellStyle name="Normal 40 2 37 3" xfId="19364"/>
    <cellStyle name="Normal 40 2 37 4" xfId="10110"/>
    <cellStyle name="Normal 40 2 38" xfId="4336"/>
    <cellStyle name="Normal 40 2 38 2" xfId="35948"/>
    <cellStyle name="Normal 40 2 38 3" xfId="23090"/>
    <cellStyle name="Normal 40 2 38 4" xfId="13715"/>
    <cellStyle name="Normal 40 2 39" xfId="19244"/>
    <cellStyle name="Normal 40 2 4" xfId="450"/>
    <cellStyle name="Normal 40 2 4 10" xfId="1781"/>
    <cellStyle name="Normal 40 2 4 10 2" xfId="7263"/>
    <cellStyle name="Normal 40 2 4 10 2 2" xfId="38869"/>
    <cellStyle name="Normal 40 2 4 10 2 3" xfId="26012"/>
    <cellStyle name="Normal 40 2 4 10 2 4" xfId="16637"/>
    <cellStyle name="Normal 40 2 4 10 3" xfId="20356"/>
    <cellStyle name="Normal 40 2 4 10 4" xfId="29732"/>
    <cellStyle name="Normal 40 2 4 10 5" xfId="33456"/>
    <cellStyle name="Normal 40 2 4 10 6" xfId="11222"/>
    <cellStyle name="Normal 40 2 4 11" xfId="1913"/>
    <cellStyle name="Normal 40 2 4 11 2" xfId="7387"/>
    <cellStyle name="Normal 40 2 4 11 2 2" xfId="38993"/>
    <cellStyle name="Normal 40 2 4 11 2 3" xfId="26136"/>
    <cellStyle name="Normal 40 2 4 11 2 4" xfId="16761"/>
    <cellStyle name="Normal 40 2 4 11 3" xfId="20483"/>
    <cellStyle name="Normal 40 2 4 11 4" xfId="29859"/>
    <cellStyle name="Normal 40 2 4 11 5" xfId="33582"/>
    <cellStyle name="Normal 40 2 4 11 6" xfId="11349"/>
    <cellStyle name="Normal 40 2 4 12" xfId="2029"/>
    <cellStyle name="Normal 40 2 4 12 2" xfId="7502"/>
    <cellStyle name="Normal 40 2 4 12 2 2" xfId="39108"/>
    <cellStyle name="Normal 40 2 4 12 2 3" xfId="26251"/>
    <cellStyle name="Normal 40 2 4 12 2 4" xfId="16876"/>
    <cellStyle name="Normal 40 2 4 12 3" xfId="20598"/>
    <cellStyle name="Normal 40 2 4 12 4" xfId="29974"/>
    <cellStyle name="Normal 40 2 4 12 5" xfId="33697"/>
    <cellStyle name="Normal 40 2 4 12 6" xfId="11464"/>
    <cellStyle name="Normal 40 2 4 13" xfId="2203"/>
    <cellStyle name="Normal 40 2 4 13 2" xfId="7675"/>
    <cellStyle name="Normal 40 2 4 13 2 2" xfId="39281"/>
    <cellStyle name="Normal 40 2 4 13 2 3" xfId="26424"/>
    <cellStyle name="Normal 40 2 4 13 2 4" xfId="17049"/>
    <cellStyle name="Normal 40 2 4 13 3" xfId="20771"/>
    <cellStyle name="Normal 40 2 4 13 4" xfId="30147"/>
    <cellStyle name="Normal 40 2 4 13 5" xfId="33870"/>
    <cellStyle name="Normal 40 2 4 13 6" xfId="11637"/>
    <cellStyle name="Normal 40 2 4 14" xfId="2321"/>
    <cellStyle name="Normal 40 2 4 14 2" xfId="7792"/>
    <cellStyle name="Normal 40 2 4 14 2 2" xfId="39398"/>
    <cellStyle name="Normal 40 2 4 14 2 3" xfId="26541"/>
    <cellStyle name="Normal 40 2 4 14 2 4" xfId="17166"/>
    <cellStyle name="Normal 40 2 4 14 3" xfId="20888"/>
    <cellStyle name="Normal 40 2 4 14 4" xfId="30264"/>
    <cellStyle name="Normal 40 2 4 14 5" xfId="33987"/>
    <cellStyle name="Normal 40 2 4 14 6" xfId="11754"/>
    <cellStyle name="Normal 40 2 4 15" xfId="2438"/>
    <cellStyle name="Normal 40 2 4 15 2" xfId="7908"/>
    <cellStyle name="Normal 40 2 4 15 2 2" xfId="39514"/>
    <cellStyle name="Normal 40 2 4 15 2 3" xfId="26657"/>
    <cellStyle name="Normal 40 2 4 15 2 4" xfId="17282"/>
    <cellStyle name="Normal 40 2 4 15 3" xfId="21004"/>
    <cellStyle name="Normal 40 2 4 15 4" xfId="30380"/>
    <cellStyle name="Normal 40 2 4 15 5" xfId="34103"/>
    <cellStyle name="Normal 40 2 4 15 6" xfId="11870"/>
    <cellStyle name="Normal 40 2 4 16" xfId="2557"/>
    <cellStyle name="Normal 40 2 4 16 2" xfId="8026"/>
    <cellStyle name="Normal 40 2 4 16 2 2" xfId="39632"/>
    <cellStyle name="Normal 40 2 4 16 2 3" xfId="26775"/>
    <cellStyle name="Normal 40 2 4 16 2 4" xfId="17400"/>
    <cellStyle name="Normal 40 2 4 16 3" xfId="21122"/>
    <cellStyle name="Normal 40 2 4 16 4" xfId="30498"/>
    <cellStyle name="Normal 40 2 4 16 5" xfId="34221"/>
    <cellStyle name="Normal 40 2 4 16 6" xfId="11988"/>
    <cellStyle name="Normal 40 2 4 17" xfId="2676"/>
    <cellStyle name="Normal 40 2 4 17 2" xfId="8144"/>
    <cellStyle name="Normal 40 2 4 17 2 2" xfId="39750"/>
    <cellStyle name="Normal 40 2 4 17 2 3" xfId="26893"/>
    <cellStyle name="Normal 40 2 4 17 2 4" xfId="17518"/>
    <cellStyle name="Normal 40 2 4 17 3" xfId="21240"/>
    <cellStyle name="Normal 40 2 4 17 4" xfId="30616"/>
    <cellStyle name="Normal 40 2 4 17 5" xfId="34339"/>
    <cellStyle name="Normal 40 2 4 17 6" xfId="12106"/>
    <cellStyle name="Normal 40 2 4 18" xfId="2793"/>
    <cellStyle name="Normal 40 2 4 18 2" xfId="8260"/>
    <cellStyle name="Normal 40 2 4 18 2 2" xfId="39866"/>
    <cellStyle name="Normal 40 2 4 18 2 3" xfId="27009"/>
    <cellStyle name="Normal 40 2 4 18 2 4" xfId="17634"/>
    <cellStyle name="Normal 40 2 4 18 3" xfId="21356"/>
    <cellStyle name="Normal 40 2 4 18 4" xfId="30732"/>
    <cellStyle name="Normal 40 2 4 18 5" xfId="34455"/>
    <cellStyle name="Normal 40 2 4 18 6" xfId="12222"/>
    <cellStyle name="Normal 40 2 4 19" xfId="2911"/>
    <cellStyle name="Normal 40 2 4 19 2" xfId="8377"/>
    <cellStyle name="Normal 40 2 4 19 2 2" xfId="39983"/>
    <cellStyle name="Normal 40 2 4 19 2 3" xfId="27126"/>
    <cellStyle name="Normal 40 2 4 19 2 4" xfId="17751"/>
    <cellStyle name="Normal 40 2 4 19 3" xfId="21473"/>
    <cellStyle name="Normal 40 2 4 19 4" xfId="30849"/>
    <cellStyle name="Normal 40 2 4 19 5" xfId="34572"/>
    <cellStyle name="Normal 40 2 4 19 6" xfId="12339"/>
    <cellStyle name="Normal 40 2 4 2" xfId="520"/>
    <cellStyle name="Normal 40 2 4 2 10" xfId="1984"/>
    <cellStyle name="Normal 40 2 4 2 10 2" xfId="7458"/>
    <cellStyle name="Normal 40 2 4 2 10 2 2" xfId="39064"/>
    <cellStyle name="Normal 40 2 4 2 10 2 3" xfId="26207"/>
    <cellStyle name="Normal 40 2 4 2 10 2 4" xfId="16832"/>
    <cellStyle name="Normal 40 2 4 2 10 3" xfId="20554"/>
    <cellStyle name="Normal 40 2 4 2 10 4" xfId="29930"/>
    <cellStyle name="Normal 40 2 4 2 10 5" xfId="33653"/>
    <cellStyle name="Normal 40 2 4 2 10 6" xfId="11420"/>
    <cellStyle name="Normal 40 2 4 2 11" xfId="2100"/>
    <cellStyle name="Normal 40 2 4 2 11 2" xfId="7573"/>
    <cellStyle name="Normal 40 2 4 2 11 2 2" xfId="39179"/>
    <cellStyle name="Normal 40 2 4 2 11 2 3" xfId="26322"/>
    <cellStyle name="Normal 40 2 4 2 11 2 4" xfId="16947"/>
    <cellStyle name="Normal 40 2 4 2 11 3" xfId="20669"/>
    <cellStyle name="Normal 40 2 4 2 11 4" xfId="30045"/>
    <cellStyle name="Normal 40 2 4 2 11 5" xfId="33768"/>
    <cellStyle name="Normal 40 2 4 2 11 6" xfId="11535"/>
    <cellStyle name="Normal 40 2 4 2 12" xfId="2274"/>
    <cellStyle name="Normal 40 2 4 2 12 2" xfId="7746"/>
    <cellStyle name="Normal 40 2 4 2 12 2 2" xfId="39352"/>
    <cellStyle name="Normal 40 2 4 2 12 2 3" xfId="26495"/>
    <cellStyle name="Normal 40 2 4 2 12 2 4" xfId="17120"/>
    <cellStyle name="Normal 40 2 4 2 12 3" xfId="20842"/>
    <cellStyle name="Normal 40 2 4 2 12 4" xfId="30218"/>
    <cellStyle name="Normal 40 2 4 2 12 5" xfId="33941"/>
    <cellStyle name="Normal 40 2 4 2 12 6" xfId="11708"/>
    <cellStyle name="Normal 40 2 4 2 13" xfId="2392"/>
    <cellStyle name="Normal 40 2 4 2 13 2" xfId="7863"/>
    <cellStyle name="Normal 40 2 4 2 13 2 2" xfId="39469"/>
    <cellStyle name="Normal 40 2 4 2 13 2 3" xfId="26612"/>
    <cellStyle name="Normal 40 2 4 2 13 2 4" xfId="17237"/>
    <cellStyle name="Normal 40 2 4 2 13 3" xfId="20959"/>
    <cellStyle name="Normal 40 2 4 2 13 4" xfId="30335"/>
    <cellStyle name="Normal 40 2 4 2 13 5" xfId="34058"/>
    <cellStyle name="Normal 40 2 4 2 13 6" xfId="11825"/>
    <cellStyle name="Normal 40 2 4 2 14" xfId="2509"/>
    <cellStyle name="Normal 40 2 4 2 14 2" xfId="7979"/>
    <cellStyle name="Normal 40 2 4 2 14 2 2" xfId="39585"/>
    <cellStyle name="Normal 40 2 4 2 14 2 3" xfId="26728"/>
    <cellStyle name="Normal 40 2 4 2 14 2 4" xfId="17353"/>
    <cellStyle name="Normal 40 2 4 2 14 3" xfId="21075"/>
    <cellStyle name="Normal 40 2 4 2 14 4" xfId="30451"/>
    <cellStyle name="Normal 40 2 4 2 14 5" xfId="34174"/>
    <cellStyle name="Normal 40 2 4 2 14 6" xfId="11941"/>
    <cellStyle name="Normal 40 2 4 2 15" xfId="2628"/>
    <cellStyle name="Normal 40 2 4 2 15 2" xfId="8097"/>
    <cellStyle name="Normal 40 2 4 2 15 2 2" xfId="39703"/>
    <cellStyle name="Normal 40 2 4 2 15 2 3" xfId="26846"/>
    <cellStyle name="Normal 40 2 4 2 15 2 4" xfId="17471"/>
    <cellStyle name="Normal 40 2 4 2 15 3" xfId="21193"/>
    <cellStyle name="Normal 40 2 4 2 15 4" xfId="30569"/>
    <cellStyle name="Normal 40 2 4 2 15 5" xfId="34292"/>
    <cellStyle name="Normal 40 2 4 2 15 6" xfId="12059"/>
    <cellStyle name="Normal 40 2 4 2 16" xfId="2747"/>
    <cellStyle name="Normal 40 2 4 2 16 2" xfId="8215"/>
    <cellStyle name="Normal 40 2 4 2 16 2 2" xfId="39821"/>
    <cellStyle name="Normal 40 2 4 2 16 2 3" xfId="26964"/>
    <cellStyle name="Normal 40 2 4 2 16 2 4" xfId="17589"/>
    <cellStyle name="Normal 40 2 4 2 16 3" xfId="21311"/>
    <cellStyle name="Normal 40 2 4 2 16 4" xfId="30687"/>
    <cellStyle name="Normal 40 2 4 2 16 5" xfId="34410"/>
    <cellStyle name="Normal 40 2 4 2 16 6" xfId="12177"/>
    <cellStyle name="Normal 40 2 4 2 17" xfId="2864"/>
    <cellStyle name="Normal 40 2 4 2 17 2" xfId="8331"/>
    <cellStyle name="Normal 40 2 4 2 17 2 2" xfId="39937"/>
    <cellStyle name="Normal 40 2 4 2 17 2 3" xfId="27080"/>
    <cellStyle name="Normal 40 2 4 2 17 2 4" xfId="17705"/>
    <cellStyle name="Normal 40 2 4 2 17 3" xfId="21427"/>
    <cellStyle name="Normal 40 2 4 2 17 4" xfId="30803"/>
    <cellStyle name="Normal 40 2 4 2 17 5" xfId="34526"/>
    <cellStyle name="Normal 40 2 4 2 17 6" xfId="12293"/>
    <cellStyle name="Normal 40 2 4 2 18" xfId="2982"/>
    <cellStyle name="Normal 40 2 4 2 18 2" xfId="8448"/>
    <cellStyle name="Normal 40 2 4 2 18 2 2" xfId="40054"/>
    <cellStyle name="Normal 40 2 4 2 18 2 3" xfId="27197"/>
    <cellStyle name="Normal 40 2 4 2 18 2 4" xfId="17822"/>
    <cellStyle name="Normal 40 2 4 2 18 3" xfId="21544"/>
    <cellStyle name="Normal 40 2 4 2 18 4" xfId="30920"/>
    <cellStyle name="Normal 40 2 4 2 18 5" xfId="34643"/>
    <cellStyle name="Normal 40 2 4 2 18 6" xfId="12410"/>
    <cellStyle name="Normal 40 2 4 2 19" xfId="3102"/>
    <cellStyle name="Normal 40 2 4 2 19 2" xfId="8567"/>
    <cellStyle name="Normal 40 2 4 2 19 2 2" xfId="40173"/>
    <cellStyle name="Normal 40 2 4 2 19 2 3" xfId="27316"/>
    <cellStyle name="Normal 40 2 4 2 19 2 4" xfId="17941"/>
    <cellStyle name="Normal 40 2 4 2 19 3" xfId="21663"/>
    <cellStyle name="Normal 40 2 4 2 19 4" xfId="31039"/>
    <cellStyle name="Normal 40 2 4 2 19 5" xfId="34762"/>
    <cellStyle name="Normal 40 2 4 2 19 6" xfId="12529"/>
    <cellStyle name="Normal 40 2 4 2 2" xfId="641"/>
    <cellStyle name="Normal 40 2 4 2 2 2" xfId="994"/>
    <cellStyle name="Normal 40 2 4 2 2 2 2" xfId="5557"/>
    <cellStyle name="Normal 40 2 4 2 2 2 2 2" xfId="6815"/>
    <cellStyle name="Normal 40 2 4 2 2 2 2 2 2" xfId="38423"/>
    <cellStyle name="Normal 40 2 4 2 2 2 2 2 3" xfId="25566"/>
    <cellStyle name="Normal 40 2 4 2 2 2 2 2 4" xfId="16191"/>
    <cellStyle name="Normal 40 2 4 2 2 2 2 3" xfId="37165"/>
    <cellStyle name="Normal 40 2 4 2 2 2 2 4" xfId="24308"/>
    <cellStyle name="Normal 40 2 4 2 2 2 2 5" xfId="14933"/>
    <cellStyle name="Normal 40 2 4 2 2 2 3" xfId="6143"/>
    <cellStyle name="Normal 40 2 4 2 2 2 3 2" xfId="37751"/>
    <cellStyle name="Normal 40 2 4 2 2 2 3 3" xfId="24894"/>
    <cellStyle name="Normal 40 2 4 2 2 2 3 4" xfId="15519"/>
    <cellStyle name="Normal 40 2 4 2 2 2 4" xfId="4885"/>
    <cellStyle name="Normal 40 2 4 2 2 2 4 2" xfId="36497"/>
    <cellStyle name="Normal 40 2 4 2 2 2 4 3" xfId="23639"/>
    <cellStyle name="Normal 40 2 4 2 2 2 4 4" xfId="14264"/>
    <cellStyle name="Normal 40 2 4 2 2 2 5" xfId="32686"/>
    <cellStyle name="Normal 40 2 4 2 2 2 6" xfId="22959"/>
    <cellStyle name="Normal 40 2 4 2 2 2 7" xfId="10442"/>
    <cellStyle name="Normal 40 2 4 2 2 3" xfId="5556"/>
    <cellStyle name="Normal 40 2 4 2 2 3 2" xfId="6814"/>
    <cellStyle name="Normal 40 2 4 2 2 3 2 2" xfId="38422"/>
    <cellStyle name="Normal 40 2 4 2 2 3 2 3" xfId="25565"/>
    <cellStyle name="Normal 40 2 4 2 2 3 2 4" xfId="16190"/>
    <cellStyle name="Normal 40 2 4 2 2 3 3" xfId="37164"/>
    <cellStyle name="Normal 40 2 4 2 2 3 4" xfId="24307"/>
    <cellStyle name="Normal 40 2 4 2 2 3 5" xfId="14932"/>
    <cellStyle name="Normal 40 2 4 2 2 4" xfId="5923"/>
    <cellStyle name="Normal 40 2 4 2 2 4 2" xfId="37531"/>
    <cellStyle name="Normal 40 2 4 2 2 4 3" xfId="24674"/>
    <cellStyle name="Normal 40 2 4 2 2 4 4" xfId="15299"/>
    <cellStyle name="Normal 40 2 4 2 2 5" xfId="4665"/>
    <cellStyle name="Normal 40 2 4 2 2 5 2" xfId="36277"/>
    <cellStyle name="Normal 40 2 4 2 2 5 3" xfId="23419"/>
    <cellStyle name="Normal 40 2 4 2 2 5 4" xfId="14044"/>
    <cellStyle name="Normal 40 2 4 2 2 6" xfId="19576"/>
    <cellStyle name="Normal 40 2 4 2 2 7" xfId="28952"/>
    <cellStyle name="Normal 40 2 4 2 2 8" xfId="32445"/>
    <cellStyle name="Normal 40 2 4 2 2 9" xfId="10093"/>
    <cellStyle name="Normal 40 2 4 2 20" xfId="3217"/>
    <cellStyle name="Normal 40 2 4 2 20 2" xfId="8681"/>
    <cellStyle name="Normal 40 2 4 2 20 2 2" xfId="40287"/>
    <cellStyle name="Normal 40 2 4 2 20 2 3" xfId="27430"/>
    <cellStyle name="Normal 40 2 4 2 20 2 4" xfId="18055"/>
    <cellStyle name="Normal 40 2 4 2 20 3" xfId="21777"/>
    <cellStyle name="Normal 40 2 4 2 20 4" xfId="31153"/>
    <cellStyle name="Normal 40 2 4 2 20 5" xfId="34876"/>
    <cellStyle name="Normal 40 2 4 2 20 6" xfId="12643"/>
    <cellStyle name="Normal 40 2 4 2 21" xfId="3332"/>
    <cellStyle name="Normal 40 2 4 2 21 2" xfId="8795"/>
    <cellStyle name="Normal 40 2 4 2 21 2 2" xfId="40401"/>
    <cellStyle name="Normal 40 2 4 2 21 2 3" xfId="27544"/>
    <cellStyle name="Normal 40 2 4 2 21 2 4" xfId="18169"/>
    <cellStyle name="Normal 40 2 4 2 21 3" xfId="21891"/>
    <cellStyle name="Normal 40 2 4 2 21 4" xfId="31267"/>
    <cellStyle name="Normal 40 2 4 2 21 5" xfId="34990"/>
    <cellStyle name="Normal 40 2 4 2 21 6" xfId="12757"/>
    <cellStyle name="Normal 40 2 4 2 22" xfId="3447"/>
    <cellStyle name="Normal 40 2 4 2 22 2" xfId="8909"/>
    <cellStyle name="Normal 40 2 4 2 22 2 2" xfId="40515"/>
    <cellStyle name="Normal 40 2 4 2 22 2 3" xfId="27658"/>
    <cellStyle name="Normal 40 2 4 2 22 2 4" xfId="18283"/>
    <cellStyle name="Normal 40 2 4 2 22 3" xfId="22005"/>
    <cellStyle name="Normal 40 2 4 2 22 4" xfId="31381"/>
    <cellStyle name="Normal 40 2 4 2 22 5" xfId="35104"/>
    <cellStyle name="Normal 40 2 4 2 22 6" xfId="12871"/>
    <cellStyle name="Normal 40 2 4 2 23" xfId="3562"/>
    <cellStyle name="Normal 40 2 4 2 23 2" xfId="9023"/>
    <cellStyle name="Normal 40 2 4 2 23 2 2" xfId="40629"/>
    <cellStyle name="Normal 40 2 4 2 23 2 3" xfId="27772"/>
    <cellStyle name="Normal 40 2 4 2 23 2 4" xfId="18397"/>
    <cellStyle name="Normal 40 2 4 2 23 3" xfId="22119"/>
    <cellStyle name="Normal 40 2 4 2 23 4" xfId="31495"/>
    <cellStyle name="Normal 40 2 4 2 23 5" xfId="35218"/>
    <cellStyle name="Normal 40 2 4 2 23 6" xfId="12985"/>
    <cellStyle name="Normal 40 2 4 2 24" xfId="3677"/>
    <cellStyle name="Normal 40 2 4 2 24 2" xfId="9137"/>
    <cellStyle name="Normal 40 2 4 2 24 2 2" xfId="40743"/>
    <cellStyle name="Normal 40 2 4 2 24 2 3" xfId="27886"/>
    <cellStyle name="Normal 40 2 4 2 24 2 4" xfId="18511"/>
    <cellStyle name="Normal 40 2 4 2 24 3" xfId="22233"/>
    <cellStyle name="Normal 40 2 4 2 24 4" xfId="31609"/>
    <cellStyle name="Normal 40 2 4 2 24 5" xfId="35332"/>
    <cellStyle name="Normal 40 2 4 2 24 6" xfId="13099"/>
    <cellStyle name="Normal 40 2 4 2 25" xfId="3795"/>
    <cellStyle name="Normal 40 2 4 2 25 2" xfId="9254"/>
    <cellStyle name="Normal 40 2 4 2 25 2 2" xfId="40860"/>
    <cellStyle name="Normal 40 2 4 2 25 2 3" xfId="28003"/>
    <cellStyle name="Normal 40 2 4 2 25 2 4" xfId="18628"/>
    <cellStyle name="Normal 40 2 4 2 25 3" xfId="22350"/>
    <cellStyle name="Normal 40 2 4 2 25 4" xfId="31726"/>
    <cellStyle name="Normal 40 2 4 2 25 5" xfId="35449"/>
    <cellStyle name="Normal 40 2 4 2 25 6" xfId="13216"/>
    <cellStyle name="Normal 40 2 4 2 26" xfId="3915"/>
    <cellStyle name="Normal 40 2 4 2 26 2" xfId="9373"/>
    <cellStyle name="Normal 40 2 4 2 26 2 2" xfId="40979"/>
    <cellStyle name="Normal 40 2 4 2 26 2 3" xfId="28122"/>
    <cellStyle name="Normal 40 2 4 2 26 2 4" xfId="18747"/>
    <cellStyle name="Normal 40 2 4 2 26 3" xfId="22469"/>
    <cellStyle name="Normal 40 2 4 2 26 4" xfId="31845"/>
    <cellStyle name="Normal 40 2 4 2 26 5" xfId="35568"/>
    <cellStyle name="Normal 40 2 4 2 26 6" xfId="13335"/>
    <cellStyle name="Normal 40 2 4 2 27" xfId="4047"/>
    <cellStyle name="Normal 40 2 4 2 27 2" xfId="9504"/>
    <cellStyle name="Normal 40 2 4 2 27 2 2" xfId="41110"/>
    <cellStyle name="Normal 40 2 4 2 27 2 3" xfId="28253"/>
    <cellStyle name="Normal 40 2 4 2 27 2 4" xfId="18878"/>
    <cellStyle name="Normal 40 2 4 2 27 3" xfId="22600"/>
    <cellStyle name="Normal 40 2 4 2 27 4" xfId="31976"/>
    <cellStyle name="Normal 40 2 4 2 27 5" xfId="35699"/>
    <cellStyle name="Normal 40 2 4 2 27 6" xfId="13466"/>
    <cellStyle name="Normal 40 2 4 2 28" xfId="4163"/>
    <cellStyle name="Normal 40 2 4 2 28 2" xfId="9619"/>
    <cellStyle name="Normal 40 2 4 2 28 2 2" xfId="41225"/>
    <cellStyle name="Normal 40 2 4 2 28 2 3" xfId="28368"/>
    <cellStyle name="Normal 40 2 4 2 28 2 4" xfId="18993"/>
    <cellStyle name="Normal 40 2 4 2 28 3" xfId="22715"/>
    <cellStyle name="Normal 40 2 4 2 28 4" xfId="32091"/>
    <cellStyle name="Normal 40 2 4 2 28 5" xfId="35814"/>
    <cellStyle name="Normal 40 2 4 2 28 6" xfId="13581"/>
    <cellStyle name="Normal 40 2 4 2 29" xfId="4278"/>
    <cellStyle name="Normal 40 2 4 2 29 2" xfId="9733"/>
    <cellStyle name="Normal 40 2 4 2 29 2 2" xfId="41339"/>
    <cellStyle name="Normal 40 2 4 2 29 2 3" xfId="28482"/>
    <cellStyle name="Normal 40 2 4 2 29 2 4" xfId="19107"/>
    <cellStyle name="Normal 40 2 4 2 29 3" xfId="22829"/>
    <cellStyle name="Normal 40 2 4 2 29 4" xfId="32205"/>
    <cellStyle name="Normal 40 2 4 2 29 5" xfId="35928"/>
    <cellStyle name="Normal 40 2 4 2 29 6" xfId="13695"/>
    <cellStyle name="Normal 40 2 4 2 3" xfId="1158"/>
    <cellStyle name="Normal 40 2 4 2 3 2" xfId="5558"/>
    <cellStyle name="Normal 40 2 4 2 3 2 2" xfId="6816"/>
    <cellStyle name="Normal 40 2 4 2 3 2 2 2" xfId="38424"/>
    <cellStyle name="Normal 40 2 4 2 3 2 2 3" xfId="25567"/>
    <cellStyle name="Normal 40 2 4 2 3 2 2 4" xfId="16192"/>
    <cellStyle name="Normal 40 2 4 2 3 2 3" xfId="37166"/>
    <cellStyle name="Normal 40 2 4 2 3 2 4" xfId="24309"/>
    <cellStyle name="Normal 40 2 4 2 3 2 5" xfId="14934"/>
    <cellStyle name="Normal 40 2 4 2 3 3" xfId="6144"/>
    <cellStyle name="Normal 40 2 4 2 3 3 2" xfId="37752"/>
    <cellStyle name="Normal 40 2 4 2 3 3 3" xfId="24895"/>
    <cellStyle name="Normal 40 2 4 2 3 3 4" xfId="15520"/>
    <cellStyle name="Normal 40 2 4 2 3 4" xfId="4886"/>
    <cellStyle name="Normal 40 2 4 2 3 4 2" xfId="36498"/>
    <cellStyle name="Normal 40 2 4 2 3 4 3" xfId="23640"/>
    <cellStyle name="Normal 40 2 4 2 3 4 4" xfId="14265"/>
    <cellStyle name="Normal 40 2 4 2 3 5" xfId="19739"/>
    <cellStyle name="Normal 40 2 4 2 3 6" xfId="29115"/>
    <cellStyle name="Normal 40 2 4 2 3 7" xfId="32566"/>
    <cellStyle name="Normal 40 2 4 2 3 8" xfId="10605"/>
    <cellStyle name="Normal 40 2 4 2 30" xfId="882"/>
    <cellStyle name="Normal 40 2 4 2 30 2" xfId="9853"/>
    <cellStyle name="Normal 40 2 4 2 30 2 2" xfId="41459"/>
    <cellStyle name="Normal 40 2 4 2 30 2 3" xfId="28602"/>
    <cellStyle name="Normal 40 2 4 2 30 2 4" xfId="19227"/>
    <cellStyle name="Normal 40 2 4 2 30 3" xfId="22949"/>
    <cellStyle name="Normal 40 2 4 2 30 4" xfId="28843"/>
    <cellStyle name="Normal 40 2 4 2 30 5" xfId="32807"/>
    <cellStyle name="Normal 40 2 4 2 30 6" xfId="10333"/>
    <cellStyle name="Normal 40 2 4 2 31" xfId="761"/>
    <cellStyle name="Normal 40 2 4 2 31 2" xfId="7118"/>
    <cellStyle name="Normal 40 2 4 2 31 2 2" xfId="38724"/>
    <cellStyle name="Normal 40 2 4 2 31 2 3" xfId="25867"/>
    <cellStyle name="Normal 40 2 4 2 31 2 4" xfId="16492"/>
    <cellStyle name="Normal 40 2 4 2 31 3" xfId="19467"/>
    <cellStyle name="Normal 40 2 4 2 31 4" xfId="10213"/>
    <cellStyle name="Normal 40 2 4 2 32" xfId="4439"/>
    <cellStyle name="Normal 40 2 4 2 32 2" xfId="36051"/>
    <cellStyle name="Normal 40 2 4 2 32 3" xfId="23193"/>
    <cellStyle name="Normal 40 2 4 2 32 4" xfId="13818"/>
    <cellStyle name="Normal 40 2 4 2 33" xfId="19347"/>
    <cellStyle name="Normal 40 2 4 2 34" xfId="28723"/>
    <cellStyle name="Normal 40 2 4 2 35" xfId="32325"/>
    <cellStyle name="Normal 40 2 4 2 36" xfId="9973"/>
    <cellStyle name="Normal 40 2 4 2 4" xfId="1275"/>
    <cellStyle name="Normal 40 2 4 2 4 2" xfId="5559"/>
    <cellStyle name="Normal 40 2 4 2 4 2 2" xfId="6817"/>
    <cellStyle name="Normal 40 2 4 2 4 2 2 2" xfId="38425"/>
    <cellStyle name="Normal 40 2 4 2 4 2 2 3" xfId="25568"/>
    <cellStyle name="Normal 40 2 4 2 4 2 2 4" xfId="16193"/>
    <cellStyle name="Normal 40 2 4 2 4 2 3" xfId="37167"/>
    <cellStyle name="Normal 40 2 4 2 4 2 4" xfId="24310"/>
    <cellStyle name="Normal 40 2 4 2 4 2 5" xfId="14935"/>
    <cellStyle name="Normal 40 2 4 2 4 3" xfId="6298"/>
    <cellStyle name="Normal 40 2 4 2 4 3 2" xfId="37906"/>
    <cellStyle name="Normal 40 2 4 2 4 3 3" xfId="25049"/>
    <cellStyle name="Normal 40 2 4 2 4 3 4" xfId="15674"/>
    <cellStyle name="Normal 40 2 4 2 4 4" xfId="5040"/>
    <cellStyle name="Normal 40 2 4 2 4 4 2" xfId="36650"/>
    <cellStyle name="Normal 40 2 4 2 4 4 3" xfId="23793"/>
    <cellStyle name="Normal 40 2 4 2 4 4 4" xfId="14418"/>
    <cellStyle name="Normal 40 2 4 2 4 5" xfId="19855"/>
    <cellStyle name="Normal 40 2 4 2 4 6" xfId="29231"/>
    <cellStyle name="Normal 40 2 4 2 4 7" xfId="32955"/>
    <cellStyle name="Normal 40 2 4 2 4 8" xfId="10721"/>
    <cellStyle name="Normal 40 2 4 2 5" xfId="1391"/>
    <cellStyle name="Normal 40 2 4 2 5 2" xfId="6813"/>
    <cellStyle name="Normal 40 2 4 2 5 2 2" xfId="38421"/>
    <cellStyle name="Normal 40 2 4 2 5 2 3" xfId="25564"/>
    <cellStyle name="Normal 40 2 4 2 5 2 4" xfId="16189"/>
    <cellStyle name="Normal 40 2 4 2 5 3" xfId="5555"/>
    <cellStyle name="Normal 40 2 4 2 5 3 2" xfId="37163"/>
    <cellStyle name="Normal 40 2 4 2 5 3 3" xfId="24306"/>
    <cellStyle name="Normal 40 2 4 2 5 3 4" xfId="14931"/>
    <cellStyle name="Normal 40 2 4 2 5 4" xfId="19970"/>
    <cellStyle name="Normal 40 2 4 2 5 5" xfId="29346"/>
    <cellStyle name="Normal 40 2 4 2 5 6" xfId="33070"/>
    <cellStyle name="Normal 40 2 4 2 5 7" xfId="10836"/>
    <cellStyle name="Normal 40 2 4 2 6" xfId="1507"/>
    <cellStyle name="Normal 40 2 4 2 6 2" xfId="7260"/>
    <cellStyle name="Normal 40 2 4 2 6 2 2" xfId="38866"/>
    <cellStyle name="Normal 40 2 4 2 6 2 3" xfId="26009"/>
    <cellStyle name="Normal 40 2 4 2 6 2 4" xfId="16634"/>
    <cellStyle name="Normal 40 2 4 2 6 3" xfId="4556"/>
    <cellStyle name="Normal 40 2 4 2 6 3 2" xfId="36168"/>
    <cellStyle name="Normal 40 2 4 2 6 3 3" xfId="23310"/>
    <cellStyle name="Normal 40 2 4 2 6 3 4" xfId="13935"/>
    <cellStyle name="Normal 40 2 4 2 6 4" xfId="20085"/>
    <cellStyle name="Normal 40 2 4 2 6 5" xfId="29461"/>
    <cellStyle name="Normal 40 2 4 2 6 6" xfId="33185"/>
    <cellStyle name="Normal 40 2 4 2 6 7" xfId="10951"/>
    <cellStyle name="Normal 40 2 4 2 7" xfId="1622"/>
    <cellStyle name="Normal 40 2 4 2 7 2" xfId="5810"/>
    <cellStyle name="Normal 40 2 4 2 7 2 2" xfId="37418"/>
    <cellStyle name="Normal 40 2 4 2 7 2 3" xfId="24561"/>
    <cellStyle name="Normal 40 2 4 2 7 2 4" xfId="15186"/>
    <cellStyle name="Normal 40 2 4 2 7 3" xfId="20199"/>
    <cellStyle name="Normal 40 2 4 2 7 4" xfId="29575"/>
    <cellStyle name="Normal 40 2 4 2 7 5" xfId="33299"/>
    <cellStyle name="Normal 40 2 4 2 7 6" xfId="11065"/>
    <cellStyle name="Normal 40 2 4 2 8" xfId="1737"/>
    <cellStyle name="Normal 40 2 4 2 8 2" xfId="7135"/>
    <cellStyle name="Normal 40 2 4 2 8 2 2" xfId="38741"/>
    <cellStyle name="Normal 40 2 4 2 8 2 3" xfId="25884"/>
    <cellStyle name="Normal 40 2 4 2 8 2 4" xfId="16509"/>
    <cellStyle name="Normal 40 2 4 2 8 3" xfId="20313"/>
    <cellStyle name="Normal 40 2 4 2 8 4" xfId="29689"/>
    <cellStyle name="Normal 40 2 4 2 8 5" xfId="33413"/>
    <cellStyle name="Normal 40 2 4 2 8 6" xfId="11179"/>
    <cellStyle name="Normal 40 2 4 2 9" xfId="1852"/>
    <cellStyle name="Normal 40 2 4 2 9 2" xfId="7327"/>
    <cellStyle name="Normal 40 2 4 2 9 2 2" xfId="38933"/>
    <cellStyle name="Normal 40 2 4 2 9 2 3" xfId="26076"/>
    <cellStyle name="Normal 40 2 4 2 9 2 4" xfId="16701"/>
    <cellStyle name="Normal 40 2 4 2 9 3" xfId="20427"/>
    <cellStyle name="Normal 40 2 4 2 9 4" xfId="29803"/>
    <cellStyle name="Normal 40 2 4 2 9 5" xfId="33527"/>
    <cellStyle name="Normal 40 2 4 2 9 6" xfId="11293"/>
    <cellStyle name="Normal 40 2 4 20" xfId="3031"/>
    <cellStyle name="Normal 40 2 4 20 2" xfId="8496"/>
    <cellStyle name="Normal 40 2 4 20 2 2" xfId="40102"/>
    <cellStyle name="Normal 40 2 4 20 2 3" xfId="27245"/>
    <cellStyle name="Normal 40 2 4 20 2 4" xfId="17870"/>
    <cellStyle name="Normal 40 2 4 20 3" xfId="21592"/>
    <cellStyle name="Normal 40 2 4 20 4" xfId="30968"/>
    <cellStyle name="Normal 40 2 4 20 5" xfId="34691"/>
    <cellStyle name="Normal 40 2 4 20 6" xfId="12458"/>
    <cellStyle name="Normal 40 2 4 21" xfId="3146"/>
    <cellStyle name="Normal 40 2 4 21 2" xfId="8610"/>
    <cellStyle name="Normal 40 2 4 21 2 2" xfId="40216"/>
    <cellStyle name="Normal 40 2 4 21 2 3" xfId="27359"/>
    <cellStyle name="Normal 40 2 4 21 2 4" xfId="17984"/>
    <cellStyle name="Normal 40 2 4 21 3" xfId="21706"/>
    <cellStyle name="Normal 40 2 4 21 4" xfId="31082"/>
    <cellStyle name="Normal 40 2 4 21 5" xfId="34805"/>
    <cellStyle name="Normal 40 2 4 21 6" xfId="12572"/>
    <cellStyle name="Normal 40 2 4 22" xfId="3261"/>
    <cellStyle name="Normal 40 2 4 22 2" xfId="8724"/>
    <cellStyle name="Normal 40 2 4 22 2 2" xfId="40330"/>
    <cellStyle name="Normal 40 2 4 22 2 3" xfId="27473"/>
    <cellStyle name="Normal 40 2 4 22 2 4" xfId="18098"/>
    <cellStyle name="Normal 40 2 4 22 3" xfId="21820"/>
    <cellStyle name="Normal 40 2 4 22 4" xfId="31196"/>
    <cellStyle name="Normal 40 2 4 22 5" xfId="34919"/>
    <cellStyle name="Normal 40 2 4 22 6" xfId="12686"/>
    <cellStyle name="Normal 40 2 4 23" xfId="3376"/>
    <cellStyle name="Normal 40 2 4 23 2" xfId="8838"/>
    <cellStyle name="Normal 40 2 4 23 2 2" xfId="40444"/>
    <cellStyle name="Normal 40 2 4 23 2 3" xfId="27587"/>
    <cellStyle name="Normal 40 2 4 23 2 4" xfId="18212"/>
    <cellStyle name="Normal 40 2 4 23 3" xfId="21934"/>
    <cellStyle name="Normal 40 2 4 23 4" xfId="31310"/>
    <cellStyle name="Normal 40 2 4 23 5" xfId="35033"/>
    <cellStyle name="Normal 40 2 4 23 6" xfId="12800"/>
    <cellStyle name="Normal 40 2 4 24" xfId="3491"/>
    <cellStyle name="Normal 40 2 4 24 2" xfId="8952"/>
    <cellStyle name="Normal 40 2 4 24 2 2" xfId="40558"/>
    <cellStyle name="Normal 40 2 4 24 2 3" xfId="27701"/>
    <cellStyle name="Normal 40 2 4 24 2 4" xfId="18326"/>
    <cellStyle name="Normal 40 2 4 24 3" xfId="22048"/>
    <cellStyle name="Normal 40 2 4 24 4" xfId="31424"/>
    <cellStyle name="Normal 40 2 4 24 5" xfId="35147"/>
    <cellStyle name="Normal 40 2 4 24 6" xfId="12914"/>
    <cellStyle name="Normal 40 2 4 25" xfId="3606"/>
    <cellStyle name="Normal 40 2 4 25 2" xfId="9066"/>
    <cellStyle name="Normal 40 2 4 25 2 2" xfId="40672"/>
    <cellStyle name="Normal 40 2 4 25 2 3" xfId="27815"/>
    <cellStyle name="Normal 40 2 4 25 2 4" xfId="18440"/>
    <cellStyle name="Normal 40 2 4 25 3" xfId="22162"/>
    <cellStyle name="Normal 40 2 4 25 4" xfId="31538"/>
    <cellStyle name="Normal 40 2 4 25 5" xfId="35261"/>
    <cellStyle name="Normal 40 2 4 25 6" xfId="13028"/>
    <cellStyle name="Normal 40 2 4 26" xfId="3724"/>
    <cellStyle name="Normal 40 2 4 26 2" xfId="9183"/>
    <cellStyle name="Normal 40 2 4 26 2 2" xfId="40789"/>
    <cellStyle name="Normal 40 2 4 26 2 3" xfId="27932"/>
    <cellStyle name="Normal 40 2 4 26 2 4" xfId="18557"/>
    <cellStyle name="Normal 40 2 4 26 3" xfId="22279"/>
    <cellStyle name="Normal 40 2 4 26 4" xfId="31655"/>
    <cellStyle name="Normal 40 2 4 26 5" xfId="35378"/>
    <cellStyle name="Normal 40 2 4 26 6" xfId="13145"/>
    <cellStyle name="Normal 40 2 4 27" xfId="3844"/>
    <cellStyle name="Normal 40 2 4 27 2" xfId="9302"/>
    <cellStyle name="Normal 40 2 4 27 2 2" xfId="40908"/>
    <cellStyle name="Normal 40 2 4 27 2 3" xfId="28051"/>
    <cellStyle name="Normal 40 2 4 27 2 4" xfId="18676"/>
    <cellStyle name="Normal 40 2 4 27 3" xfId="22398"/>
    <cellStyle name="Normal 40 2 4 27 4" xfId="31774"/>
    <cellStyle name="Normal 40 2 4 27 5" xfId="35497"/>
    <cellStyle name="Normal 40 2 4 27 6" xfId="13264"/>
    <cellStyle name="Normal 40 2 4 28" xfId="3976"/>
    <cellStyle name="Normal 40 2 4 28 2" xfId="9433"/>
    <cellStyle name="Normal 40 2 4 28 2 2" xfId="41039"/>
    <cellStyle name="Normal 40 2 4 28 2 3" xfId="28182"/>
    <cellStyle name="Normal 40 2 4 28 2 4" xfId="18807"/>
    <cellStyle name="Normal 40 2 4 28 3" xfId="22529"/>
    <cellStyle name="Normal 40 2 4 28 4" xfId="31905"/>
    <cellStyle name="Normal 40 2 4 28 5" xfId="35628"/>
    <cellStyle name="Normal 40 2 4 28 6" xfId="13395"/>
    <cellStyle name="Normal 40 2 4 29" xfId="4092"/>
    <cellStyle name="Normal 40 2 4 29 2" xfId="9548"/>
    <cellStyle name="Normal 40 2 4 29 2 2" xfId="41154"/>
    <cellStyle name="Normal 40 2 4 29 2 3" xfId="28297"/>
    <cellStyle name="Normal 40 2 4 29 2 4" xfId="18922"/>
    <cellStyle name="Normal 40 2 4 29 3" xfId="22644"/>
    <cellStyle name="Normal 40 2 4 29 4" xfId="32020"/>
    <cellStyle name="Normal 40 2 4 29 5" xfId="35743"/>
    <cellStyle name="Normal 40 2 4 29 6" xfId="13510"/>
    <cellStyle name="Normal 40 2 4 3" xfId="570"/>
    <cellStyle name="Normal 40 2 4 3 2" xfId="933"/>
    <cellStyle name="Normal 40 2 4 3 2 2" xfId="5561"/>
    <cellStyle name="Normal 40 2 4 3 2 2 2" xfId="6819"/>
    <cellStyle name="Normal 40 2 4 3 2 2 2 2" xfId="38427"/>
    <cellStyle name="Normal 40 2 4 3 2 2 2 3" xfId="25570"/>
    <cellStyle name="Normal 40 2 4 3 2 2 2 4" xfId="16195"/>
    <cellStyle name="Normal 40 2 4 3 2 2 3" xfId="37169"/>
    <cellStyle name="Normal 40 2 4 3 2 2 4" xfId="24312"/>
    <cellStyle name="Normal 40 2 4 3 2 2 5" xfId="14937"/>
    <cellStyle name="Normal 40 2 4 3 2 3" xfId="6145"/>
    <cellStyle name="Normal 40 2 4 3 2 3 2" xfId="37753"/>
    <cellStyle name="Normal 40 2 4 3 2 3 3" xfId="24896"/>
    <cellStyle name="Normal 40 2 4 3 2 3 4" xfId="15521"/>
    <cellStyle name="Normal 40 2 4 3 2 4" xfId="4887"/>
    <cellStyle name="Normal 40 2 4 3 2 4 2" xfId="36499"/>
    <cellStyle name="Normal 40 2 4 3 2 4 3" xfId="23641"/>
    <cellStyle name="Normal 40 2 4 3 2 4 4" xfId="14266"/>
    <cellStyle name="Normal 40 2 4 3 2 5" xfId="32615"/>
    <cellStyle name="Normal 40 2 4 3 2 6" xfId="22991"/>
    <cellStyle name="Normal 40 2 4 3 2 7" xfId="10382"/>
    <cellStyle name="Normal 40 2 4 3 3" xfId="5560"/>
    <cellStyle name="Normal 40 2 4 3 3 2" xfId="6818"/>
    <cellStyle name="Normal 40 2 4 3 3 2 2" xfId="38426"/>
    <cellStyle name="Normal 40 2 4 3 3 2 3" xfId="25569"/>
    <cellStyle name="Normal 40 2 4 3 3 2 4" xfId="16194"/>
    <cellStyle name="Normal 40 2 4 3 3 3" xfId="37168"/>
    <cellStyle name="Normal 40 2 4 3 3 4" xfId="24311"/>
    <cellStyle name="Normal 40 2 4 3 3 5" xfId="14936"/>
    <cellStyle name="Normal 40 2 4 3 4" xfId="5862"/>
    <cellStyle name="Normal 40 2 4 3 4 2" xfId="37470"/>
    <cellStyle name="Normal 40 2 4 3 4 3" xfId="24613"/>
    <cellStyle name="Normal 40 2 4 3 4 4" xfId="15238"/>
    <cellStyle name="Normal 40 2 4 3 5" xfId="4605"/>
    <cellStyle name="Normal 40 2 4 3 5 2" xfId="36217"/>
    <cellStyle name="Normal 40 2 4 3 5 3" xfId="23359"/>
    <cellStyle name="Normal 40 2 4 3 5 4" xfId="13984"/>
    <cellStyle name="Normal 40 2 4 3 6" xfId="19516"/>
    <cellStyle name="Normal 40 2 4 3 7" xfId="28892"/>
    <cellStyle name="Normal 40 2 4 3 8" xfId="32374"/>
    <cellStyle name="Normal 40 2 4 3 9" xfId="10022"/>
    <cellStyle name="Normal 40 2 4 30" xfId="4207"/>
    <cellStyle name="Normal 40 2 4 30 2" xfId="9662"/>
    <cellStyle name="Normal 40 2 4 30 2 2" xfId="41268"/>
    <cellStyle name="Normal 40 2 4 30 2 3" xfId="28411"/>
    <cellStyle name="Normal 40 2 4 30 2 4" xfId="19036"/>
    <cellStyle name="Normal 40 2 4 30 3" xfId="22758"/>
    <cellStyle name="Normal 40 2 4 30 4" xfId="32134"/>
    <cellStyle name="Normal 40 2 4 30 5" xfId="35857"/>
    <cellStyle name="Normal 40 2 4 30 6" xfId="13624"/>
    <cellStyle name="Normal 40 2 4 31" xfId="811"/>
    <cellStyle name="Normal 40 2 4 31 2" xfId="9782"/>
    <cellStyle name="Normal 40 2 4 31 2 2" xfId="41388"/>
    <cellStyle name="Normal 40 2 4 31 2 3" xfId="28531"/>
    <cellStyle name="Normal 40 2 4 31 2 4" xfId="19156"/>
    <cellStyle name="Normal 40 2 4 31 3" xfId="22878"/>
    <cellStyle name="Normal 40 2 4 31 4" xfId="28772"/>
    <cellStyle name="Normal 40 2 4 31 5" xfId="32736"/>
    <cellStyle name="Normal 40 2 4 31 6" xfId="10262"/>
    <cellStyle name="Normal 40 2 4 32" xfId="690"/>
    <cellStyle name="Normal 40 2 4 32 2" xfId="7005"/>
    <cellStyle name="Normal 40 2 4 32 2 2" xfId="38611"/>
    <cellStyle name="Normal 40 2 4 32 2 3" xfId="25754"/>
    <cellStyle name="Normal 40 2 4 32 2 4" xfId="16379"/>
    <cellStyle name="Normal 40 2 4 32 3" xfId="19396"/>
    <cellStyle name="Normal 40 2 4 32 4" xfId="10142"/>
    <cellStyle name="Normal 40 2 4 33" xfId="4368"/>
    <cellStyle name="Normal 40 2 4 33 2" xfId="35980"/>
    <cellStyle name="Normal 40 2 4 33 3" xfId="23122"/>
    <cellStyle name="Normal 40 2 4 33 4" xfId="13747"/>
    <cellStyle name="Normal 40 2 4 34" xfId="19276"/>
    <cellStyle name="Normal 40 2 4 35" xfId="28652"/>
    <cellStyle name="Normal 40 2 4 36" xfId="32254"/>
    <cellStyle name="Normal 40 2 4 37" xfId="9902"/>
    <cellStyle name="Normal 40 2 4 4" xfId="1087"/>
    <cellStyle name="Normal 40 2 4 4 2" xfId="5562"/>
    <cellStyle name="Normal 40 2 4 4 2 2" xfId="6820"/>
    <cellStyle name="Normal 40 2 4 4 2 2 2" xfId="38428"/>
    <cellStyle name="Normal 40 2 4 4 2 2 3" xfId="25571"/>
    <cellStyle name="Normal 40 2 4 4 2 2 4" xfId="16196"/>
    <cellStyle name="Normal 40 2 4 4 2 3" xfId="37170"/>
    <cellStyle name="Normal 40 2 4 4 2 4" xfId="24313"/>
    <cellStyle name="Normal 40 2 4 4 2 5" xfId="14938"/>
    <cellStyle name="Normal 40 2 4 4 3" xfId="6146"/>
    <cellStyle name="Normal 40 2 4 4 3 2" xfId="37754"/>
    <cellStyle name="Normal 40 2 4 4 3 3" xfId="24897"/>
    <cellStyle name="Normal 40 2 4 4 3 4" xfId="15522"/>
    <cellStyle name="Normal 40 2 4 4 4" xfId="4888"/>
    <cellStyle name="Normal 40 2 4 4 4 2" xfId="36500"/>
    <cellStyle name="Normal 40 2 4 4 4 3" xfId="23642"/>
    <cellStyle name="Normal 40 2 4 4 4 4" xfId="14267"/>
    <cellStyle name="Normal 40 2 4 4 5" xfId="19668"/>
    <cellStyle name="Normal 40 2 4 4 6" xfId="29044"/>
    <cellStyle name="Normal 40 2 4 4 7" xfId="32495"/>
    <cellStyle name="Normal 40 2 4 4 8" xfId="10534"/>
    <cellStyle name="Normal 40 2 4 5" xfId="1204"/>
    <cellStyle name="Normal 40 2 4 5 2" xfId="5563"/>
    <cellStyle name="Normal 40 2 4 5 2 2" xfId="6821"/>
    <cellStyle name="Normal 40 2 4 5 2 2 2" xfId="38429"/>
    <cellStyle name="Normal 40 2 4 5 2 2 3" xfId="25572"/>
    <cellStyle name="Normal 40 2 4 5 2 2 4" xfId="16197"/>
    <cellStyle name="Normal 40 2 4 5 2 3" xfId="37171"/>
    <cellStyle name="Normal 40 2 4 5 2 4" xfId="24314"/>
    <cellStyle name="Normal 40 2 4 5 2 5" xfId="14939"/>
    <cellStyle name="Normal 40 2 4 5 3" xfId="6227"/>
    <cellStyle name="Normal 40 2 4 5 3 2" xfId="37835"/>
    <cellStyle name="Normal 40 2 4 5 3 3" xfId="24978"/>
    <cellStyle name="Normal 40 2 4 5 3 4" xfId="15603"/>
    <cellStyle name="Normal 40 2 4 5 4" xfId="4969"/>
    <cellStyle name="Normal 40 2 4 5 4 2" xfId="36579"/>
    <cellStyle name="Normal 40 2 4 5 4 3" xfId="23722"/>
    <cellStyle name="Normal 40 2 4 5 4 4" xfId="14347"/>
    <cellStyle name="Normal 40 2 4 5 5" xfId="19784"/>
    <cellStyle name="Normal 40 2 4 5 6" xfId="29160"/>
    <cellStyle name="Normal 40 2 4 5 7" xfId="32884"/>
    <cellStyle name="Normal 40 2 4 5 8" xfId="10650"/>
    <cellStyle name="Normal 40 2 4 6" xfId="1320"/>
    <cellStyle name="Normal 40 2 4 6 2" xfId="6812"/>
    <cellStyle name="Normal 40 2 4 6 2 2" xfId="38420"/>
    <cellStyle name="Normal 40 2 4 6 2 3" xfId="25563"/>
    <cellStyle name="Normal 40 2 4 6 2 4" xfId="16188"/>
    <cellStyle name="Normal 40 2 4 6 3" xfId="5554"/>
    <cellStyle name="Normal 40 2 4 6 3 2" xfId="37162"/>
    <cellStyle name="Normal 40 2 4 6 3 3" xfId="24305"/>
    <cellStyle name="Normal 40 2 4 6 3 4" xfId="14930"/>
    <cellStyle name="Normal 40 2 4 6 4" xfId="19899"/>
    <cellStyle name="Normal 40 2 4 6 5" xfId="29275"/>
    <cellStyle name="Normal 40 2 4 6 6" xfId="32999"/>
    <cellStyle name="Normal 40 2 4 6 7" xfId="10765"/>
    <cellStyle name="Normal 40 2 4 7" xfId="1436"/>
    <cellStyle name="Normal 40 2 4 7 2" xfId="7114"/>
    <cellStyle name="Normal 40 2 4 7 2 2" xfId="38720"/>
    <cellStyle name="Normal 40 2 4 7 2 3" xfId="25863"/>
    <cellStyle name="Normal 40 2 4 7 2 4" xfId="16488"/>
    <cellStyle name="Normal 40 2 4 7 3" xfId="4485"/>
    <cellStyle name="Normal 40 2 4 7 3 2" xfId="36097"/>
    <cellStyle name="Normal 40 2 4 7 3 3" xfId="23239"/>
    <cellStyle name="Normal 40 2 4 7 3 4" xfId="13864"/>
    <cellStyle name="Normal 40 2 4 7 4" xfId="20014"/>
    <cellStyle name="Normal 40 2 4 7 5" xfId="29390"/>
    <cellStyle name="Normal 40 2 4 7 6" xfId="33114"/>
    <cellStyle name="Normal 40 2 4 7 7" xfId="10880"/>
    <cellStyle name="Normal 40 2 4 8" xfId="1551"/>
    <cellStyle name="Normal 40 2 4 8 2" xfId="5739"/>
    <cellStyle name="Normal 40 2 4 8 2 2" xfId="37347"/>
    <cellStyle name="Normal 40 2 4 8 2 3" xfId="24490"/>
    <cellStyle name="Normal 40 2 4 8 2 4" xfId="15115"/>
    <cellStyle name="Normal 40 2 4 8 3" xfId="20128"/>
    <cellStyle name="Normal 40 2 4 8 4" xfId="29504"/>
    <cellStyle name="Normal 40 2 4 8 5" xfId="33228"/>
    <cellStyle name="Normal 40 2 4 8 6" xfId="10994"/>
    <cellStyle name="Normal 40 2 4 9" xfId="1666"/>
    <cellStyle name="Normal 40 2 4 9 2" xfId="7157"/>
    <cellStyle name="Normal 40 2 4 9 2 2" xfId="38763"/>
    <cellStyle name="Normal 40 2 4 9 2 3" xfId="25906"/>
    <cellStyle name="Normal 40 2 4 9 2 4" xfId="16531"/>
    <cellStyle name="Normal 40 2 4 9 3" xfId="20242"/>
    <cellStyle name="Normal 40 2 4 9 4" xfId="29618"/>
    <cellStyle name="Normal 40 2 4 9 5" xfId="33342"/>
    <cellStyle name="Normal 40 2 4 9 6" xfId="11108"/>
    <cellStyle name="Normal 40 2 40" xfId="28620"/>
    <cellStyle name="Normal 40 2 41" xfId="32222"/>
    <cellStyle name="Normal 40 2 42" xfId="9870"/>
    <cellStyle name="Normal 40 2 5" xfId="458"/>
    <cellStyle name="Normal 40 2 5 10" xfId="1789"/>
    <cellStyle name="Normal 40 2 5 10 2" xfId="7245"/>
    <cellStyle name="Normal 40 2 5 10 2 2" xfId="38851"/>
    <cellStyle name="Normal 40 2 5 10 2 3" xfId="25994"/>
    <cellStyle name="Normal 40 2 5 10 2 4" xfId="16619"/>
    <cellStyle name="Normal 40 2 5 10 3" xfId="20364"/>
    <cellStyle name="Normal 40 2 5 10 4" xfId="29740"/>
    <cellStyle name="Normal 40 2 5 10 5" xfId="33464"/>
    <cellStyle name="Normal 40 2 5 10 6" xfId="11230"/>
    <cellStyle name="Normal 40 2 5 11" xfId="1921"/>
    <cellStyle name="Normal 40 2 5 11 2" xfId="7395"/>
    <cellStyle name="Normal 40 2 5 11 2 2" xfId="39001"/>
    <cellStyle name="Normal 40 2 5 11 2 3" xfId="26144"/>
    <cellStyle name="Normal 40 2 5 11 2 4" xfId="16769"/>
    <cellStyle name="Normal 40 2 5 11 3" xfId="20491"/>
    <cellStyle name="Normal 40 2 5 11 4" xfId="29867"/>
    <cellStyle name="Normal 40 2 5 11 5" xfId="33590"/>
    <cellStyle name="Normal 40 2 5 11 6" xfId="11357"/>
    <cellStyle name="Normal 40 2 5 12" xfId="2037"/>
    <cellStyle name="Normal 40 2 5 12 2" xfId="7510"/>
    <cellStyle name="Normal 40 2 5 12 2 2" xfId="39116"/>
    <cellStyle name="Normal 40 2 5 12 2 3" xfId="26259"/>
    <cellStyle name="Normal 40 2 5 12 2 4" xfId="16884"/>
    <cellStyle name="Normal 40 2 5 12 3" xfId="20606"/>
    <cellStyle name="Normal 40 2 5 12 4" xfId="29982"/>
    <cellStyle name="Normal 40 2 5 12 5" xfId="33705"/>
    <cellStyle name="Normal 40 2 5 12 6" xfId="11472"/>
    <cellStyle name="Normal 40 2 5 13" xfId="2211"/>
    <cellStyle name="Normal 40 2 5 13 2" xfId="7683"/>
    <cellStyle name="Normal 40 2 5 13 2 2" xfId="39289"/>
    <cellStyle name="Normal 40 2 5 13 2 3" xfId="26432"/>
    <cellStyle name="Normal 40 2 5 13 2 4" xfId="17057"/>
    <cellStyle name="Normal 40 2 5 13 3" xfId="20779"/>
    <cellStyle name="Normal 40 2 5 13 4" xfId="30155"/>
    <cellStyle name="Normal 40 2 5 13 5" xfId="33878"/>
    <cellStyle name="Normal 40 2 5 13 6" xfId="11645"/>
    <cellStyle name="Normal 40 2 5 14" xfId="2329"/>
    <cellStyle name="Normal 40 2 5 14 2" xfId="7800"/>
    <cellStyle name="Normal 40 2 5 14 2 2" xfId="39406"/>
    <cellStyle name="Normal 40 2 5 14 2 3" xfId="26549"/>
    <cellStyle name="Normal 40 2 5 14 2 4" xfId="17174"/>
    <cellStyle name="Normal 40 2 5 14 3" xfId="20896"/>
    <cellStyle name="Normal 40 2 5 14 4" xfId="30272"/>
    <cellStyle name="Normal 40 2 5 14 5" xfId="33995"/>
    <cellStyle name="Normal 40 2 5 14 6" xfId="11762"/>
    <cellStyle name="Normal 40 2 5 15" xfId="2446"/>
    <cellStyle name="Normal 40 2 5 15 2" xfId="7916"/>
    <cellStyle name="Normal 40 2 5 15 2 2" xfId="39522"/>
    <cellStyle name="Normal 40 2 5 15 2 3" xfId="26665"/>
    <cellStyle name="Normal 40 2 5 15 2 4" xfId="17290"/>
    <cellStyle name="Normal 40 2 5 15 3" xfId="21012"/>
    <cellStyle name="Normal 40 2 5 15 4" xfId="30388"/>
    <cellStyle name="Normal 40 2 5 15 5" xfId="34111"/>
    <cellStyle name="Normal 40 2 5 15 6" xfId="11878"/>
    <cellStyle name="Normal 40 2 5 16" xfId="2565"/>
    <cellStyle name="Normal 40 2 5 16 2" xfId="8034"/>
    <cellStyle name="Normal 40 2 5 16 2 2" xfId="39640"/>
    <cellStyle name="Normal 40 2 5 16 2 3" xfId="26783"/>
    <cellStyle name="Normal 40 2 5 16 2 4" xfId="17408"/>
    <cellStyle name="Normal 40 2 5 16 3" xfId="21130"/>
    <cellStyle name="Normal 40 2 5 16 4" xfId="30506"/>
    <cellStyle name="Normal 40 2 5 16 5" xfId="34229"/>
    <cellStyle name="Normal 40 2 5 16 6" xfId="11996"/>
    <cellStyle name="Normal 40 2 5 17" xfId="2684"/>
    <cellStyle name="Normal 40 2 5 17 2" xfId="8152"/>
    <cellStyle name="Normal 40 2 5 17 2 2" xfId="39758"/>
    <cellStyle name="Normal 40 2 5 17 2 3" xfId="26901"/>
    <cellStyle name="Normal 40 2 5 17 2 4" xfId="17526"/>
    <cellStyle name="Normal 40 2 5 17 3" xfId="21248"/>
    <cellStyle name="Normal 40 2 5 17 4" xfId="30624"/>
    <cellStyle name="Normal 40 2 5 17 5" xfId="34347"/>
    <cellStyle name="Normal 40 2 5 17 6" xfId="12114"/>
    <cellStyle name="Normal 40 2 5 18" xfId="2801"/>
    <cellStyle name="Normal 40 2 5 18 2" xfId="8268"/>
    <cellStyle name="Normal 40 2 5 18 2 2" xfId="39874"/>
    <cellStyle name="Normal 40 2 5 18 2 3" xfId="27017"/>
    <cellStyle name="Normal 40 2 5 18 2 4" xfId="17642"/>
    <cellStyle name="Normal 40 2 5 18 3" xfId="21364"/>
    <cellStyle name="Normal 40 2 5 18 4" xfId="30740"/>
    <cellStyle name="Normal 40 2 5 18 5" xfId="34463"/>
    <cellStyle name="Normal 40 2 5 18 6" xfId="12230"/>
    <cellStyle name="Normal 40 2 5 19" xfId="2919"/>
    <cellStyle name="Normal 40 2 5 19 2" xfId="8385"/>
    <cellStyle name="Normal 40 2 5 19 2 2" xfId="39991"/>
    <cellStyle name="Normal 40 2 5 19 2 3" xfId="27134"/>
    <cellStyle name="Normal 40 2 5 19 2 4" xfId="17759"/>
    <cellStyle name="Normal 40 2 5 19 3" xfId="21481"/>
    <cellStyle name="Normal 40 2 5 19 4" xfId="30857"/>
    <cellStyle name="Normal 40 2 5 19 5" xfId="34580"/>
    <cellStyle name="Normal 40 2 5 19 6" xfId="12347"/>
    <cellStyle name="Normal 40 2 5 2" xfId="521"/>
    <cellStyle name="Normal 40 2 5 2 10" xfId="1985"/>
    <cellStyle name="Normal 40 2 5 2 10 2" xfId="7459"/>
    <cellStyle name="Normal 40 2 5 2 10 2 2" xfId="39065"/>
    <cellStyle name="Normal 40 2 5 2 10 2 3" xfId="26208"/>
    <cellStyle name="Normal 40 2 5 2 10 2 4" xfId="16833"/>
    <cellStyle name="Normal 40 2 5 2 10 3" xfId="20555"/>
    <cellStyle name="Normal 40 2 5 2 10 4" xfId="29931"/>
    <cellStyle name="Normal 40 2 5 2 10 5" xfId="33654"/>
    <cellStyle name="Normal 40 2 5 2 10 6" xfId="11421"/>
    <cellStyle name="Normal 40 2 5 2 11" xfId="2101"/>
    <cellStyle name="Normal 40 2 5 2 11 2" xfId="7574"/>
    <cellStyle name="Normal 40 2 5 2 11 2 2" xfId="39180"/>
    <cellStyle name="Normal 40 2 5 2 11 2 3" xfId="26323"/>
    <cellStyle name="Normal 40 2 5 2 11 2 4" xfId="16948"/>
    <cellStyle name="Normal 40 2 5 2 11 3" xfId="20670"/>
    <cellStyle name="Normal 40 2 5 2 11 4" xfId="30046"/>
    <cellStyle name="Normal 40 2 5 2 11 5" xfId="33769"/>
    <cellStyle name="Normal 40 2 5 2 11 6" xfId="11536"/>
    <cellStyle name="Normal 40 2 5 2 12" xfId="2275"/>
    <cellStyle name="Normal 40 2 5 2 12 2" xfId="7747"/>
    <cellStyle name="Normal 40 2 5 2 12 2 2" xfId="39353"/>
    <cellStyle name="Normal 40 2 5 2 12 2 3" xfId="26496"/>
    <cellStyle name="Normal 40 2 5 2 12 2 4" xfId="17121"/>
    <cellStyle name="Normal 40 2 5 2 12 3" xfId="20843"/>
    <cellStyle name="Normal 40 2 5 2 12 4" xfId="30219"/>
    <cellStyle name="Normal 40 2 5 2 12 5" xfId="33942"/>
    <cellStyle name="Normal 40 2 5 2 12 6" xfId="11709"/>
    <cellStyle name="Normal 40 2 5 2 13" xfId="2393"/>
    <cellStyle name="Normal 40 2 5 2 13 2" xfId="7864"/>
    <cellStyle name="Normal 40 2 5 2 13 2 2" xfId="39470"/>
    <cellStyle name="Normal 40 2 5 2 13 2 3" xfId="26613"/>
    <cellStyle name="Normal 40 2 5 2 13 2 4" xfId="17238"/>
    <cellStyle name="Normal 40 2 5 2 13 3" xfId="20960"/>
    <cellStyle name="Normal 40 2 5 2 13 4" xfId="30336"/>
    <cellStyle name="Normal 40 2 5 2 13 5" xfId="34059"/>
    <cellStyle name="Normal 40 2 5 2 13 6" xfId="11826"/>
    <cellStyle name="Normal 40 2 5 2 14" xfId="2510"/>
    <cellStyle name="Normal 40 2 5 2 14 2" xfId="7980"/>
    <cellStyle name="Normal 40 2 5 2 14 2 2" xfId="39586"/>
    <cellStyle name="Normal 40 2 5 2 14 2 3" xfId="26729"/>
    <cellStyle name="Normal 40 2 5 2 14 2 4" xfId="17354"/>
    <cellStyle name="Normal 40 2 5 2 14 3" xfId="21076"/>
    <cellStyle name="Normal 40 2 5 2 14 4" xfId="30452"/>
    <cellStyle name="Normal 40 2 5 2 14 5" xfId="34175"/>
    <cellStyle name="Normal 40 2 5 2 14 6" xfId="11942"/>
    <cellStyle name="Normal 40 2 5 2 15" xfId="2629"/>
    <cellStyle name="Normal 40 2 5 2 15 2" xfId="8098"/>
    <cellStyle name="Normal 40 2 5 2 15 2 2" xfId="39704"/>
    <cellStyle name="Normal 40 2 5 2 15 2 3" xfId="26847"/>
    <cellStyle name="Normal 40 2 5 2 15 2 4" xfId="17472"/>
    <cellStyle name="Normal 40 2 5 2 15 3" xfId="21194"/>
    <cellStyle name="Normal 40 2 5 2 15 4" xfId="30570"/>
    <cellStyle name="Normal 40 2 5 2 15 5" xfId="34293"/>
    <cellStyle name="Normal 40 2 5 2 15 6" xfId="12060"/>
    <cellStyle name="Normal 40 2 5 2 16" xfId="2748"/>
    <cellStyle name="Normal 40 2 5 2 16 2" xfId="8216"/>
    <cellStyle name="Normal 40 2 5 2 16 2 2" xfId="39822"/>
    <cellStyle name="Normal 40 2 5 2 16 2 3" xfId="26965"/>
    <cellStyle name="Normal 40 2 5 2 16 2 4" xfId="17590"/>
    <cellStyle name="Normal 40 2 5 2 16 3" xfId="21312"/>
    <cellStyle name="Normal 40 2 5 2 16 4" xfId="30688"/>
    <cellStyle name="Normal 40 2 5 2 16 5" xfId="34411"/>
    <cellStyle name="Normal 40 2 5 2 16 6" xfId="12178"/>
    <cellStyle name="Normal 40 2 5 2 17" xfId="2865"/>
    <cellStyle name="Normal 40 2 5 2 17 2" xfId="8332"/>
    <cellStyle name="Normal 40 2 5 2 17 2 2" xfId="39938"/>
    <cellStyle name="Normal 40 2 5 2 17 2 3" xfId="27081"/>
    <cellStyle name="Normal 40 2 5 2 17 2 4" xfId="17706"/>
    <cellStyle name="Normal 40 2 5 2 17 3" xfId="21428"/>
    <cellStyle name="Normal 40 2 5 2 17 4" xfId="30804"/>
    <cellStyle name="Normal 40 2 5 2 17 5" xfId="34527"/>
    <cellStyle name="Normal 40 2 5 2 17 6" xfId="12294"/>
    <cellStyle name="Normal 40 2 5 2 18" xfId="2983"/>
    <cellStyle name="Normal 40 2 5 2 18 2" xfId="8449"/>
    <cellStyle name="Normal 40 2 5 2 18 2 2" xfId="40055"/>
    <cellStyle name="Normal 40 2 5 2 18 2 3" xfId="27198"/>
    <cellStyle name="Normal 40 2 5 2 18 2 4" xfId="17823"/>
    <cellStyle name="Normal 40 2 5 2 18 3" xfId="21545"/>
    <cellStyle name="Normal 40 2 5 2 18 4" xfId="30921"/>
    <cellStyle name="Normal 40 2 5 2 18 5" xfId="34644"/>
    <cellStyle name="Normal 40 2 5 2 18 6" xfId="12411"/>
    <cellStyle name="Normal 40 2 5 2 19" xfId="3103"/>
    <cellStyle name="Normal 40 2 5 2 19 2" xfId="8568"/>
    <cellStyle name="Normal 40 2 5 2 19 2 2" xfId="40174"/>
    <cellStyle name="Normal 40 2 5 2 19 2 3" xfId="27317"/>
    <cellStyle name="Normal 40 2 5 2 19 2 4" xfId="17942"/>
    <cellStyle name="Normal 40 2 5 2 19 3" xfId="21664"/>
    <cellStyle name="Normal 40 2 5 2 19 4" xfId="31040"/>
    <cellStyle name="Normal 40 2 5 2 19 5" xfId="34763"/>
    <cellStyle name="Normal 40 2 5 2 19 6" xfId="12530"/>
    <cellStyle name="Normal 40 2 5 2 2" xfId="642"/>
    <cellStyle name="Normal 40 2 5 2 2 2" xfId="1002"/>
    <cellStyle name="Normal 40 2 5 2 2 2 2" xfId="5567"/>
    <cellStyle name="Normal 40 2 5 2 2 2 2 2" xfId="6825"/>
    <cellStyle name="Normal 40 2 5 2 2 2 2 2 2" xfId="38433"/>
    <cellStyle name="Normal 40 2 5 2 2 2 2 2 3" xfId="25576"/>
    <cellStyle name="Normal 40 2 5 2 2 2 2 2 4" xfId="16201"/>
    <cellStyle name="Normal 40 2 5 2 2 2 2 3" xfId="37175"/>
    <cellStyle name="Normal 40 2 5 2 2 2 2 4" xfId="24318"/>
    <cellStyle name="Normal 40 2 5 2 2 2 2 5" xfId="14943"/>
    <cellStyle name="Normal 40 2 5 2 2 2 3" xfId="6147"/>
    <cellStyle name="Normal 40 2 5 2 2 2 3 2" xfId="37755"/>
    <cellStyle name="Normal 40 2 5 2 2 2 3 3" xfId="24898"/>
    <cellStyle name="Normal 40 2 5 2 2 2 3 4" xfId="15523"/>
    <cellStyle name="Normal 40 2 5 2 2 2 4" xfId="4889"/>
    <cellStyle name="Normal 40 2 5 2 2 2 4 2" xfId="36501"/>
    <cellStyle name="Normal 40 2 5 2 2 2 4 3" xfId="23643"/>
    <cellStyle name="Normal 40 2 5 2 2 2 4 4" xfId="14268"/>
    <cellStyle name="Normal 40 2 5 2 2 2 5" xfId="32687"/>
    <cellStyle name="Normal 40 2 5 2 2 2 6" xfId="22994"/>
    <cellStyle name="Normal 40 2 5 2 2 2 7" xfId="10450"/>
    <cellStyle name="Normal 40 2 5 2 2 3" xfId="5566"/>
    <cellStyle name="Normal 40 2 5 2 2 3 2" xfId="6824"/>
    <cellStyle name="Normal 40 2 5 2 2 3 2 2" xfId="38432"/>
    <cellStyle name="Normal 40 2 5 2 2 3 2 3" xfId="25575"/>
    <cellStyle name="Normal 40 2 5 2 2 3 2 4" xfId="16200"/>
    <cellStyle name="Normal 40 2 5 2 2 3 3" xfId="37174"/>
    <cellStyle name="Normal 40 2 5 2 2 3 4" xfId="24317"/>
    <cellStyle name="Normal 40 2 5 2 2 3 5" xfId="14942"/>
    <cellStyle name="Normal 40 2 5 2 2 4" xfId="5931"/>
    <cellStyle name="Normal 40 2 5 2 2 4 2" xfId="37539"/>
    <cellStyle name="Normal 40 2 5 2 2 4 3" xfId="24682"/>
    <cellStyle name="Normal 40 2 5 2 2 4 4" xfId="15307"/>
    <cellStyle name="Normal 40 2 5 2 2 5" xfId="4673"/>
    <cellStyle name="Normal 40 2 5 2 2 5 2" xfId="36285"/>
    <cellStyle name="Normal 40 2 5 2 2 5 3" xfId="23427"/>
    <cellStyle name="Normal 40 2 5 2 2 5 4" xfId="14052"/>
    <cellStyle name="Normal 40 2 5 2 2 6" xfId="19584"/>
    <cellStyle name="Normal 40 2 5 2 2 7" xfId="28960"/>
    <cellStyle name="Normal 40 2 5 2 2 8" xfId="32446"/>
    <cellStyle name="Normal 40 2 5 2 2 9" xfId="10094"/>
    <cellStyle name="Normal 40 2 5 2 20" xfId="3218"/>
    <cellStyle name="Normal 40 2 5 2 20 2" xfId="8682"/>
    <cellStyle name="Normal 40 2 5 2 20 2 2" xfId="40288"/>
    <cellStyle name="Normal 40 2 5 2 20 2 3" xfId="27431"/>
    <cellStyle name="Normal 40 2 5 2 20 2 4" xfId="18056"/>
    <cellStyle name="Normal 40 2 5 2 20 3" xfId="21778"/>
    <cellStyle name="Normal 40 2 5 2 20 4" xfId="31154"/>
    <cellStyle name="Normal 40 2 5 2 20 5" xfId="34877"/>
    <cellStyle name="Normal 40 2 5 2 20 6" xfId="12644"/>
    <cellStyle name="Normal 40 2 5 2 21" xfId="3333"/>
    <cellStyle name="Normal 40 2 5 2 21 2" xfId="8796"/>
    <cellStyle name="Normal 40 2 5 2 21 2 2" xfId="40402"/>
    <cellStyle name="Normal 40 2 5 2 21 2 3" xfId="27545"/>
    <cellStyle name="Normal 40 2 5 2 21 2 4" xfId="18170"/>
    <cellStyle name="Normal 40 2 5 2 21 3" xfId="21892"/>
    <cellStyle name="Normal 40 2 5 2 21 4" xfId="31268"/>
    <cellStyle name="Normal 40 2 5 2 21 5" xfId="34991"/>
    <cellStyle name="Normal 40 2 5 2 21 6" xfId="12758"/>
    <cellStyle name="Normal 40 2 5 2 22" xfId="3448"/>
    <cellStyle name="Normal 40 2 5 2 22 2" xfId="8910"/>
    <cellStyle name="Normal 40 2 5 2 22 2 2" xfId="40516"/>
    <cellStyle name="Normal 40 2 5 2 22 2 3" xfId="27659"/>
    <cellStyle name="Normal 40 2 5 2 22 2 4" xfId="18284"/>
    <cellStyle name="Normal 40 2 5 2 22 3" xfId="22006"/>
    <cellStyle name="Normal 40 2 5 2 22 4" xfId="31382"/>
    <cellStyle name="Normal 40 2 5 2 22 5" xfId="35105"/>
    <cellStyle name="Normal 40 2 5 2 22 6" xfId="12872"/>
    <cellStyle name="Normal 40 2 5 2 23" xfId="3563"/>
    <cellStyle name="Normal 40 2 5 2 23 2" xfId="9024"/>
    <cellStyle name="Normal 40 2 5 2 23 2 2" xfId="40630"/>
    <cellStyle name="Normal 40 2 5 2 23 2 3" xfId="27773"/>
    <cellStyle name="Normal 40 2 5 2 23 2 4" xfId="18398"/>
    <cellStyle name="Normal 40 2 5 2 23 3" xfId="22120"/>
    <cellStyle name="Normal 40 2 5 2 23 4" xfId="31496"/>
    <cellStyle name="Normal 40 2 5 2 23 5" xfId="35219"/>
    <cellStyle name="Normal 40 2 5 2 23 6" xfId="12986"/>
    <cellStyle name="Normal 40 2 5 2 24" xfId="3678"/>
    <cellStyle name="Normal 40 2 5 2 24 2" xfId="9138"/>
    <cellStyle name="Normal 40 2 5 2 24 2 2" xfId="40744"/>
    <cellStyle name="Normal 40 2 5 2 24 2 3" xfId="27887"/>
    <cellStyle name="Normal 40 2 5 2 24 2 4" xfId="18512"/>
    <cellStyle name="Normal 40 2 5 2 24 3" xfId="22234"/>
    <cellStyle name="Normal 40 2 5 2 24 4" xfId="31610"/>
    <cellStyle name="Normal 40 2 5 2 24 5" xfId="35333"/>
    <cellStyle name="Normal 40 2 5 2 24 6" xfId="13100"/>
    <cellStyle name="Normal 40 2 5 2 25" xfId="3796"/>
    <cellStyle name="Normal 40 2 5 2 25 2" xfId="9255"/>
    <cellStyle name="Normal 40 2 5 2 25 2 2" xfId="40861"/>
    <cellStyle name="Normal 40 2 5 2 25 2 3" xfId="28004"/>
    <cellStyle name="Normal 40 2 5 2 25 2 4" xfId="18629"/>
    <cellStyle name="Normal 40 2 5 2 25 3" xfId="22351"/>
    <cellStyle name="Normal 40 2 5 2 25 4" xfId="31727"/>
    <cellStyle name="Normal 40 2 5 2 25 5" xfId="35450"/>
    <cellStyle name="Normal 40 2 5 2 25 6" xfId="13217"/>
    <cellStyle name="Normal 40 2 5 2 26" xfId="3916"/>
    <cellStyle name="Normal 40 2 5 2 26 2" xfId="9374"/>
    <cellStyle name="Normal 40 2 5 2 26 2 2" xfId="40980"/>
    <cellStyle name="Normal 40 2 5 2 26 2 3" xfId="28123"/>
    <cellStyle name="Normal 40 2 5 2 26 2 4" xfId="18748"/>
    <cellStyle name="Normal 40 2 5 2 26 3" xfId="22470"/>
    <cellStyle name="Normal 40 2 5 2 26 4" xfId="31846"/>
    <cellStyle name="Normal 40 2 5 2 26 5" xfId="35569"/>
    <cellStyle name="Normal 40 2 5 2 26 6" xfId="13336"/>
    <cellStyle name="Normal 40 2 5 2 27" xfId="4048"/>
    <cellStyle name="Normal 40 2 5 2 27 2" xfId="9505"/>
    <cellStyle name="Normal 40 2 5 2 27 2 2" xfId="41111"/>
    <cellStyle name="Normal 40 2 5 2 27 2 3" xfId="28254"/>
    <cellStyle name="Normal 40 2 5 2 27 2 4" xfId="18879"/>
    <cellStyle name="Normal 40 2 5 2 27 3" xfId="22601"/>
    <cellStyle name="Normal 40 2 5 2 27 4" xfId="31977"/>
    <cellStyle name="Normal 40 2 5 2 27 5" xfId="35700"/>
    <cellStyle name="Normal 40 2 5 2 27 6" xfId="13467"/>
    <cellStyle name="Normal 40 2 5 2 28" xfId="4164"/>
    <cellStyle name="Normal 40 2 5 2 28 2" xfId="9620"/>
    <cellStyle name="Normal 40 2 5 2 28 2 2" xfId="41226"/>
    <cellStyle name="Normal 40 2 5 2 28 2 3" xfId="28369"/>
    <cellStyle name="Normal 40 2 5 2 28 2 4" xfId="18994"/>
    <cellStyle name="Normal 40 2 5 2 28 3" xfId="22716"/>
    <cellStyle name="Normal 40 2 5 2 28 4" xfId="32092"/>
    <cellStyle name="Normal 40 2 5 2 28 5" xfId="35815"/>
    <cellStyle name="Normal 40 2 5 2 28 6" xfId="13582"/>
    <cellStyle name="Normal 40 2 5 2 29" xfId="4279"/>
    <cellStyle name="Normal 40 2 5 2 29 2" xfId="9734"/>
    <cellStyle name="Normal 40 2 5 2 29 2 2" xfId="41340"/>
    <cellStyle name="Normal 40 2 5 2 29 2 3" xfId="28483"/>
    <cellStyle name="Normal 40 2 5 2 29 2 4" xfId="19108"/>
    <cellStyle name="Normal 40 2 5 2 29 3" xfId="22830"/>
    <cellStyle name="Normal 40 2 5 2 29 4" xfId="32206"/>
    <cellStyle name="Normal 40 2 5 2 29 5" xfId="35929"/>
    <cellStyle name="Normal 40 2 5 2 29 6" xfId="13696"/>
    <cellStyle name="Normal 40 2 5 2 3" xfId="1159"/>
    <cellStyle name="Normal 40 2 5 2 3 2" xfId="5568"/>
    <cellStyle name="Normal 40 2 5 2 3 2 2" xfId="6826"/>
    <cellStyle name="Normal 40 2 5 2 3 2 2 2" xfId="38434"/>
    <cellStyle name="Normal 40 2 5 2 3 2 2 3" xfId="25577"/>
    <cellStyle name="Normal 40 2 5 2 3 2 2 4" xfId="16202"/>
    <cellStyle name="Normal 40 2 5 2 3 2 3" xfId="37176"/>
    <cellStyle name="Normal 40 2 5 2 3 2 4" xfId="24319"/>
    <cellStyle name="Normal 40 2 5 2 3 2 5" xfId="14944"/>
    <cellStyle name="Normal 40 2 5 2 3 3" xfId="6148"/>
    <cellStyle name="Normal 40 2 5 2 3 3 2" xfId="37756"/>
    <cellStyle name="Normal 40 2 5 2 3 3 3" xfId="24899"/>
    <cellStyle name="Normal 40 2 5 2 3 3 4" xfId="15524"/>
    <cellStyle name="Normal 40 2 5 2 3 4" xfId="4890"/>
    <cellStyle name="Normal 40 2 5 2 3 4 2" xfId="36502"/>
    <cellStyle name="Normal 40 2 5 2 3 4 3" xfId="23644"/>
    <cellStyle name="Normal 40 2 5 2 3 4 4" xfId="14269"/>
    <cellStyle name="Normal 40 2 5 2 3 5" xfId="19740"/>
    <cellStyle name="Normal 40 2 5 2 3 6" xfId="29116"/>
    <cellStyle name="Normal 40 2 5 2 3 7" xfId="32567"/>
    <cellStyle name="Normal 40 2 5 2 3 8" xfId="10606"/>
    <cellStyle name="Normal 40 2 5 2 30" xfId="883"/>
    <cellStyle name="Normal 40 2 5 2 30 2" xfId="9854"/>
    <cellStyle name="Normal 40 2 5 2 30 2 2" xfId="41460"/>
    <cellStyle name="Normal 40 2 5 2 30 2 3" xfId="28603"/>
    <cellStyle name="Normal 40 2 5 2 30 2 4" xfId="19228"/>
    <cellStyle name="Normal 40 2 5 2 30 3" xfId="22950"/>
    <cellStyle name="Normal 40 2 5 2 30 4" xfId="28844"/>
    <cellStyle name="Normal 40 2 5 2 30 5" xfId="32808"/>
    <cellStyle name="Normal 40 2 5 2 30 6" xfId="10334"/>
    <cellStyle name="Normal 40 2 5 2 31" xfId="762"/>
    <cellStyle name="Normal 40 2 5 2 31 2" xfId="7054"/>
    <cellStyle name="Normal 40 2 5 2 31 2 2" xfId="38660"/>
    <cellStyle name="Normal 40 2 5 2 31 2 3" xfId="25803"/>
    <cellStyle name="Normal 40 2 5 2 31 2 4" xfId="16428"/>
    <cellStyle name="Normal 40 2 5 2 31 3" xfId="19468"/>
    <cellStyle name="Normal 40 2 5 2 31 4" xfId="10214"/>
    <cellStyle name="Normal 40 2 5 2 32" xfId="4440"/>
    <cellStyle name="Normal 40 2 5 2 32 2" xfId="36052"/>
    <cellStyle name="Normal 40 2 5 2 32 3" xfId="23194"/>
    <cellStyle name="Normal 40 2 5 2 32 4" xfId="13819"/>
    <cellStyle name="Normal 40 2 5 2 33" xfId="19348"/>
    <cellStyle name="Normal 40 2 5 2 34" xfId="28724"/>
    <cellStyle name="Normal 40 2 5 2 35" xfId="32326"/>
    <cellStyle name="Normal 40 2 5 2 36" xfId="9974"/>
    <cellStyle name="Normal 40 2 5 2 4" xfId="1276"/>
    <cellStyle name="Normal 40 2 5 2 4 2" xfId="5569"/>
    <cellStyle name="Normal 40 2 5 2 4 2 2" xfId="6827"/>
    <cellStyle name="Normal 40 2 5 2 4 2 2 2" xfId="38435"/>
    <cellStyle name="Normal 40 2 5 2 4 2 2 3" xfId="25578"/>
    <cellStyle name="Normal 40 2 5 2 4 2 2 4" xfId="16203"/>
    <cellStyle name="Normal 40 2 5 2 4 2 3" xfId="37177"/>
    <cellStyle name="Normal 40 2 5 2 4 2 4" xfId="24320"/>
    <cellStyle name="Normal 40 2 5 2 4 2 5" xfId="14945"/>
    <cellStyle name="Normal 40 2 5 2 4 3" xfId="6299"/>
    <cellStyle name="Normal 40 2 5 2 4 3 2" xfId="37907"/>
    <cellStyle name="Normal 40 2 5 2 4 3 3" xfId="25050"/>
    <cellStyle name="Normal 40 2 5 2 4 3 4" xfId="15675"/>
    <cellStyle name="Normal 40 2 5 2 4 4" xfId="5041"/>
    <cellStyle name="Normal 40 2 5 2 4 4 2" xfId="36651"/>
    <cellStyle name="Normal 40 2 5 2 4 4 3" xfId="23794"/>
    <cellStyle name="Normal 40 2 5 2 4 4 4" xfId="14419"/>
    <cellStyle name="Normal 40 2 5 2 4 5" xfId="19856"/>
    <cellStyle name="Normal 40 2 5 2 4 6" xfId="29232"/>
    <cellStyle name="Normal 40 2 5 2 4 7" xfId="32956"/>
    <cellStyle name="Normal 40 2 5 2 4 8" xfId="10722"/>
    <cellStyle name="Normal 40 2 5 2 5" xfId="1392"/>
    <cellStyle name="Normal 40 2 5 2 5 2" xfId="6823"/>
    <cellStyle name="Normal 40 2 5 2 5 2 2" xfId="38431"/>
    <cellStyle name="Normal 40 2 5 2 5 2 3" xfId="25574"/>
    <cellStyle name="Normal 40 2 5 2 5 2 4" xfId="16199"/>
    <cellStyle name="Normal 40 2 5 2 5 3" xfId="5565"/>
    <cellStyle name="Normal 40 2 5 2 5 3 2" xfId="37173"/>
    <cellStyle name="Normal 40 2 5 2 5 3 3" xfId="24316"/>
    <cellStyle name="Normal 40 2 5 2 5 3 4" xfId="14941"/>
    <cellStyle name="Normal 40 2 5 2 5 4" xfId="19971"/>
    <cellStyle name="Normal 40 2 5 2 5 5" xfId="29347"/>
    <cellStyle name="Normal 40 2 5 2 5 6" xfId="33071"/>
    <cellStyle name="Normal 40 2 5 2 5 7" xfId="10837"/>
    <cellStyle name="Normal 40 2 5 2 6" xfId="1508"/>
    <cellStyle name="Normal 40 2 5 2 6 2" xfId="7067"/>
    <cellStyle name="Normal 40 2 5 2 6 2 2" xfId="38673"/>
    <cellStyle name="Normal 40 2 5 2 6 2 3" xfId="25816"/>
    <cellStyle name="Normal 40 2 5 2 6 2 4" xfId="16441"/>
    <cellStyle name="Normal 40 2 5 2 6 3" xfId="4557"/>
    <cellStyle name="Normal 40 2 5 2 6 3 2" xfId="36169"/>
    <cellStyle name="Normal 40 2 5 2 6 3 3" xfId="23311"/>
    <cellStyle name="Normal 40 2 5 2 6 3 4" xfId="13936"/>
    <cellStyle name="Normal 40 2 5 2 6 4" xfId="20086"/>
    <cellStyle name="Normal 40 2 5 2 6 5" xfId="29462"/>
    <cellStyle name="Normal 40 2 5 2 6 6" xfId="33186"/>
    <cellStyle name="Normal 40 2 5 2 6 7" xfId="10952"/>
    <cellStyle name="Normal 40 2 5 2 7" xfId="1623"/>
    <cellStyle name="Normal 40 2 5 2 7 2" xfId="5811"/>
    <cellStyle name="Normal 40 2 5 2 7 2 2" xfId="37419"/>
    <cellStyle name="Normal 40 2 5 2 7 2 3" xfId="24562"/>
    <cellStyle name="Normal 40 2 5 2 7 2 4" xfId="15187"/>
    <cellStyle name="Normal 40 2 5 2 7 3" xfId="20200"/>
    <cellStyle name="Normal 40 2 5 2 7 4" xfId="29576"/>
    <cellStyle name="Normal 40 2 5 2 7 5" xfId="33300"/>
    <cellStyle name="Normal 40 2 5 2 7 6" xfId="11066"/>
    <cellStyle name="Normal 40 2 5 2 8" xfId="1738"/>
    <cellStyle name="Normal 40 2 5 2 8 2" xfId="7232"/>
    <cellStyle name="Normal 40 2 5 2 8 2 2" xfId="38838"/>
    <cellStyle name="Normal 40 2 5 2 8 2 3" xfId="25981"/>
    <cellStyle name="Normal 40 2 5 2 8 2 4" xfId="16606"/>
    <cellStyle name="Normal 40 2 5 2 8 3" xfId="20314"/>
    <cellStyle name="Normal 40 2 5 2 8 4" xfId="29690"/>
    <cellStyle name="Normal 40 2 5 2 8 5" xfId="33414"/>
    <cellStyle name="Normal 40 2 5 2 8 6" xfId="11180"/>
    <cellStyle name="Normal 40 2 5 2 9" xfId="1853"/>
    <cellStyle name="Normal 40 2 5 2 9 2" xfId="7072"/>
    <cellStyle name="Normal 40 2 5 2 9 2 2" xfId="38678"/>
    <cellStyle name="Normal 40 2 5 2 9 2 3" xfId="25821"/>
    <cellStyle name="Normal 40 2 5 2 9 2 4" xfId="16446"/>
    <cellStyle name="Normal 40 2 5 2 9 3" xfId="20428"/>
    <cellStyle name="Normal 40 2 5 2 9 4" xfId="29804"/>
    <cellStyle name="Normal 40 2 5 2 9 5" xfId="33528"/>
    <cellStyle name="Normal 40 2 5 2 9 6" xfId="11294"/>
    <cellStyle name="Normal 40 2 5 20" xfId="3039"/>
    <cellStyle name="Normal 40 2 5 20 2" xfId="8504"/>
    <cellStyle name="Normal 40 2 5 20 2 2" xfId="40110"/>
    <cellStyle name="Normal 40 2 5 20 2 3" xfId="27253"/>
    <cellStyle name="Normal 40 2 5 20 2 4" xfId="17878"/>
    <cellStyle name="Normal 40 2 5 20 3" xfId="21600"/>
    <cellStyle name="Normal 40 2 5 20 4" xfId="30976"/>
    <cellStyle name="Normal 40 2 5 20 5" xfId="34699"/>
    <cellStyle name="Normal 40 2 5 20 6" xfId="12466"/>
    <cellStyle name="Normal 40 2 5 21" xfId="3154"/>
    <cellStyle name="Normal 40 2 5 21 2" xfId="8618"/>
    <cellStyle name="Normal 40 2 5 21 2 2" xfId="40224"/>
    <cellStyle name="Normal 40 2 5 21 2 3" xfId="27367"/>
    <cellStyle name="Normal 40 2 5 21 2 4" xfId="17992"/>
    <cellStyle name="Normal 40 2 5 21 3" xfId="21714"/>
    <cellStyle name="Normal 40 2 5 21 4" xfId="31090"/>
    <cellStyle name="Normal 40 2 5 21 5" xfId="34813"/>
    <cellStyle name="Normal 40 2 5 21 6" xfId="12580"/>
    <cellStyle name="Normal 40 2 5 22" xfId="3269"/>
    <cellStyle name="Normal 40 2 5 22 2" xfId="8732"/>
    <cellStyle name="Normal 40 2 5 22 2 2" xfId="40338"/>
    <cellStyle name="Normal 40 2 5 22 2 3" xfId="27481"/>
    <cellStyle name="Normal 40 2 5 22 2 4" xfId="18106"/>
    <cellStyle name="Normal 40 2 5 22 3" xfId="21828"/>
    <cellStyle name="Normal 40 2 5 22 4" xfId="31204"/>
    <cellStyle name="Normal 40 2 5 22 5" xfId="34927"/>
    <cellStyle name="Normal 40 2 5 22 6" xfId="12694"/>
    <cellStyle name="Normal 40 2 5 23" xfId="3384"/>
    <cellStyle name="Normal 40 2 5 23 2" xfId="8846"/>
    <cellStyle name="Normal 40 2 5 23 2 2" xfId="40452"/>
    <cellStyle name="Normal 40 2 5 23 2 3" xfId="27595"/>
    <cellStyle name="Normal 40 2 5 23 2 4" xfId="18220"/>
    <cellStyle name="Normal 40 2 5 23 3" xfId="21942"/>
    <cellStyle name="Normal 40 2 5 23 4" xfId="31318"/>
    <cellStyle name="Normal 40 2 5 23 5" xfId="35041"/>
    <cellStyle name="Normal 40 2 5 23 6" xfId="12808"/>
    <cellStyle name="Normal 40 2 5 24" xfId="3499"/>
    <cellStyle name="Normal 40 2 5 24 2" xfId="8960"/>
    <cellStyle name="Normal 40 2 5 24 2 2" xfId="40566"/>
    <cellStyle name="Normal 40 2 5 24 2 3" xfId="27709"/>
    <cellStyle name="Normal 40 2 5 24 2 4" xfId="18334"/>
    <cellStyle name="Normal 40 2 5 24 3" xfId="22056"/>
    <cellStyle name="Normal 40 2 5 24 4" xfId="31432"/>
    <cellStyle name="Normal 40 2 5 24 5" xfId="35155"/>
    <cellStyle name="Normal 40 2 5 24 6" xfId="12922"/>
    <cellStyle name="Normal 40 2 5 25" xfId="3614"/>
    <cellStyle name="Normal 40 2 5 25 2" xfId="9074"/>
    <cellStyle name="Normal 40 2 5 25 2 2" xfId="40680"/>
    <cellStyle name="Normal 40 2 5 25 2 3" xfId="27823"/>
    <cellStyle name="Normal 40 2 5 25 2 4" xfId="18448"/>
    <cellStyle name="Normal 40 2 5 25 3" xfId="22170"/>
    <cellStyle name="Normal 40 2 5 25 4" xfId="31546"/>
    <cellStyle name="Normal 40 2 5 25 5" xfId="35269"/>
    <cellStyle name="Normal 40 2 5 25 6" xfId="13036"/>
    <cellStyle name="Normal 40 2 5 26" xfId="3732"/>
    <cellStyle name="Normal 40 2 5 26 2" xfId="9191"/>
    <cellStyle name="Normal 40 2 5 26 2 2" xfId="40797"/>
    <cellStyle name="Normal 40 2 5 26 2 3" xfId="27940"/>
    <cellStyle name="Normal 40 2 5 26 2 4" xfId="18565"/>
    <cellStyle name="Normal 40 2 5 26 3" xfId="22287"/>
    <cellStyle name="Normal 40 2 5 26 4" xfId="31663"/>
    <cellStyle name="Normal 40 2 5 26 5" xfId="35386"/>
    <cellStyle name="Normal 40 2 5 26 6" xfId="13153"/>
    <cellStyle name="Normal 40 2 5 27" xfId="3852"/>
    <cellStyle name="Normal 40 2 5 27 2" xfId="9310"/>
    <cellStyle name="Normal 40 2 5 27 2 2" xfId="40916"/>
    <cellStyle name="Normal 40 2 5 27 2 3" xfId="28059"/>
    <cellStyle name="Normal 40 2 5 27 2 4" xfId="18684"/>
    <cellStyle name="Normal 40 2 5 27 3" xfId="22406"/>
    <cellStyle name="Normal 40 2 5 27 4" xfId="31782"/>
    <cellStyle name="Normal 40 2 5 27 5" xfId="35505"/>
    <cellStyle name="Normal 40 2 5 27 6" xfId="13272"/>
    <cellStyle name="Normal 40 2 5 28" xfId="3984"/>
    <cellStyle name="Normal 40 2 5 28 2" xfId="9441"/>
    <cellStyle name="Normal 40 2 5 28 2 2" xfId="41047"/>
    <cellStyle name="Normal 40 2 5 28 2 3" xfId="28190"/>
    <cellStyle name="Normal 40 2 5 28 2 4" xfId="18815"/>
    <cellStyle name="Normal 40 2 5 28 3" xfId="22537"/>
    <cellStyle name="Normal 40 2 5 28 4" xfId="31913"/>
    <cellStyle name="Normal 40 2 5 28 5" xfId="35636"/>
    <cellStyle name="Normal 40 2 5 28 6" xfId="13403"/>
    <cellStyle name="Normal 40 2 5 29" xfId="4100"/>
    <cellStyle name="Normal 40 2 5 29 2" xfId="9556"/>
    <cellStyle name="Normal 40 2 5 29 2 2" xfId="41162"/>
    <cellStyle name="Normal 40 2 5 29 2 3" xfId="28305"/>
    <cellStyle name="Normal 40 2 5 29 2 4" xfId="18930"/>
    <cellStyle name="Normal 40 2 5 29 3" xfId="22652"/>
    <cellStyle name="Normal 40 2 5 29 4" xfId="32028"/>
    <cellStyle name="Normal 40 2 5 29 5" xfId="35751"/>
    <cellStyle name="Normal 40 2 5 29 6" xfId="13518"/>
    <cellStyle name="Normal 40 2 5 3" xfId="578"/>
    <cellStyle name="Normal 40 2 5 3 2" xfId="941"/>
    <cellStyle name="Normal 40 2 5 3 2 2" xfId="5571"/>
    <cellStyle name="Normal 40 2 5 3 2 2 2" xfId="6829"/>
    <cellStyle name="Normal 40 2 5 3 2 2 2 2" xfId="38437"/>
    <cellStyle name="Normal 40 2 5 3 2 2 2 3" xfId="25580"/>
    <cellStyle name="Normal 40 2 5 3 2 2 2 4" xfId="16205"/>
    <cellStyle name="Normal 40 2 5 3 2 2 3" xfId="37179"/>
    <cellStyle name="Normal 40 2 5 3 2 2 4" xfId="24322"/>
    <cellStyle name="Normal 40 2 5 3 2 2 5" xfId="14947"/>
    <cellStyle name="Normal 40 2 5 3 2 3" xfId="6149"/>
    <cellStyle name="Normal 40 2 5 3 2 3 2" xfId="37757"/>
    <cellStyle name="Normal 40 2 5 3 2 3 3" xfId="24900"/>
    <cellStyle name="Normal 40 2 5 3 2 3 4" xfId="15525"/>
    <cellStyle name="Normal 40 2 5 3 2 4" xfId="4891"/>
    <cellStyle name="Normal 40 2 5 3 2 4 2" xfId="36503"/>
    <cellStyle name="Normal 40 2 5 3 2 4 3" xfId="23645"/>
    <cellStyle name="Normal 40 2 5 3 2 4 4" xfId="14270"/>
    <cellStyle name="Normal 40 2 5 3 2 5" xfId="32623"/>
    <cellStyle name="Normal 40 2 5 3 2 6" xfId="23058"/>
    <cellStyle name="Normal 40 2 5 3 2 7" xfId="10390"/>
    <cellStyle name="Normal 40 2 5 3 3" xfId="5570"/>
    <cellStyle name="Normal 40 2 5 3 3 2" xfId="6828"/>
    <cellStyle name="Normal 40 2 5 3 3 2 2" xfId="38436"/>
    <cellStyle name="Normal 40 2 5 3 3 2 3" xfId="25579"/>
    <cellStyle name="Normal 40 2 5 3 3 2 4" xfId="16204"/>
    <cellStyle name="Normal 40 2 5 3 3 3" xfId="37178"/>
    <cellStyle name="Normal 40 2 5 3 3 4" xfId="24321"/>
    <cellStyle name="Normal 40 2 5 3 3 5" xfId="14946"/>
    <cellStyle name="Normal 40 2 5 3 4" xfId="5870"/>
    <cellStyle name="Normal 40 2 5 3 4 2" xfId="37478"/>
    <cellStyle name="Normal 40 2 5 3 4 3" xfId="24621"/>
    <cellStyle name="Normal 40 2 5 3 4 4" xfId="15246"/>
    <cellStyle name="Normal 40 2 5 3 5" xfId="4613"/>
    <cellStyle name="Normal 40 2 5 3 5 2" xfId="36225"/>
    <cellStyle name="Normal 40 2 5 3 5 3" xfId="23367"/>
    <cellStyle name="Normal 40 2 5 3 5 4" xfId="13992"/>
    <cellStyle name="Normal 40 2 5 3 6" xfId="19524"/>
    <cellStyle name="Normal 40 2 5 3 7" xfId="28900"/>
    <cellStyle name="Normal 40 2 5 3 8" xfId="32382"/>
    <cellStyle name="Normal 40 2 5 3 9" xfId="10030"/>
    <cellStyle name="Normal 40 2 5 30" xfId="4215"/>
    <cellStyle name="Normal 40 2 5 30 2" xfId="9670"/>
    <cellStyle name="Normal 40 2 5 30 2 2" xfId="41276"/>
    <cellStyle name="Normal 40 2 5 30 2 3" xfId="28419"/>
    <cellStyle name="Normal 40 2 5 30 2 4" xfId="19044"/>
    <cellStyle name="Normal 40 2 5 30 3" xfId="22766"/>
    <cellStyle name="Normal 40 2 5 30 4" xfId="32142"/>
    <cellStyle name="Normal 40 2 5 30 5" xfId="35865"/>
    <cellStyle name="Normal 40 2 5 30 6" xfId="13632"/>
    <cellStyle name="Normal 40 2 5 31" xfId="819"/>
    <cellStyle name="Normal 40 2 5 31 2" xfId="9790"/>
    <cellStyle name="Normal 40 2 5 31 2 2" xfId="41396"/>
    <cellStyle name="Normal 40 2 5 31 2 3" xfId="28539"/>
    <cellStyle name="Normal 40 2 5 31 2 4" xfId="19164"/>
    <cellStyle name="Normal 40 2 5 31 3" xfId="22886"/>
    <cellStyle name="Normal 40 2 5 31 4" xfId="28780"/>
    <cellStyle name="Normal 40 2 5 31 5" xfId="32744"/>
    <cellStyle name="Normal 40 2 5 31 6" xfId="10270"/>
    <cellStyle name="Normal 40 2 5 32" xfId="698"/>
    <cellStyle name="Normal 40 2 5 32 2" xfId="7302"/>
    <cellStyle name="Normal 40 2 5 32 2 2" xfId="38908"/>
    <cellStyle name="Normal 40 2 5 32 2 3" xfId="26051"/>
    <cellStyle name="Normal 40 2 5 32 2 4" xfId="16676"/>
    <cellStyle name="Normal 40 2 5 32 3" xfId="19404"/>
    <cellStyle name="Normal 40 2 5 32 4" xfId="10150"/>
    <cellStyle name="Normal 40 2 5 33" xfId="4376"/>
    <cellStyle name="Normal 40 2 5 33 2" xfId="35988"/>
    <cellStyle name="Normal 40 2 5 33 3" xfId="23130"/>
    <cellStyle name="Normal 40 2 5 33 4" xfId="13755"/>
    <cellStyle name="Normal 40 2 5 34" xfId="19284"/>
    <cellStyle name="Normal 40 2 5 35" xfId="28660"/>
    <cellStyle name="Normal 40 2 5 36" xfId="32262"/>
    <cellStyle name="Normal 40 2 5 37" xfId="9910"/>
    <cellStyle name="Normal 40 2 5 4" xfId="1095"/>
    <cellStyle name="Normal 40 2 5 4 2" xfId="5572"/>
    <cellStyle name="Normal 40 2 5 4 2 2" xfId="6830"/>
    <cellStyle name="Normal 40 2 5 4 2 2 2" xfId="38438"/>
    <cellStyle name="Normal 40 2 5 4 2 2 3" xfId="25581"/>
    <cellStyle name="Normal 40 2 5 4 2 2 4" xfId="16206"/>
    <cellStyle name="Normal 40 2 5 4 2 3" xfId="37180"/>
    <cellStyle name="Normal 40 2 5 4 2 4" xfId="24323"/>
    <cellStyle name="Normal 40 2 5 4 2 5" xfId="14948"/>
    <cellStyle name="Normal 40 2 5 4 3" xfId="6150"/>
    <cellStyle name="Normal 40 2 5 4 3 2" xfId="37758"/>
    <cellStyle name="Normal 40 2 5 4 3 3" xfId="24901"/>
    <cellStyle name="Normal 40 2 5 4 3 4" xfId="15526"/>
    <cellStyle name="Normal 40 2 5 4 4" xfId="4892"/>
    <cellStyle name="Normal 40 2 5 4 4 2" xfId="36504"/>
    <cellStyle name="Normal 40 2 5 4 4 3" xfId="23646"/>
    <cellStyle name="Normal 40 2 5 4 4 4" xfId="14271"/>
    <cellStyle name="Normal 40 2 5 4 5" xfId="19676"/>
    <cellStyle name="Normal 40 2 5 4 6" xfId="29052"/>
    <cellStyle name="Normal 40 2 5 4 7" xfId="32503"/>
    <cellStyle name="Normal 40 2 5 4 8" xfId="10542"/>
    <cellStyle name="Normal 40 2 5 5" xfId="1212"/>
    <cellStyle name="Normal 40 2 5 5 2" xfId="5573"/>
    <cellStyle name="Normal 40 2 5 5 2 2" xfId="6831"/>
    <cellStyle name="Normal 40 2 5 5 2 2 2" xfId="38439"/>
    <cellStyle name="Normal 40 2 5 5 2 2 3" xfId="25582"/>
    <cellStyle name="Normal 40 2 5 5 2 2 4" xfId="16207"/>
    <cellStyle name="Normal 40 2 5 5 2 3" xfId="37181"/>
    <cellStyle name="Normal 40 2 5 5 2 4" xfId="24324"/>
    <cellStyle name="Normal 40 2 5 5 2 5" xfId="14949"/>
    <cellStyle name="Normal 40 2 5 5 3" xfId="6235"/>
    <cellStyle name="Normal 40 2 5 5 3 2" xfId="37843"/>
    <cellStyle name="Normal 40 2 5 5 3 3" xfId="24986"/>
    <cellStyle name="Normal 40 2 5 5 3 4" xfId="15611"/>
    <cellStyle name="Normal 40 2 5 5 4" xfId="4977"/>
    <cellStyle name="Normal 40 2 5 5 4 2" xfId="36587"/>
    <cellStyle name="Normal 40 2 5 5 4 3" xfId="23730"/>
    <cellStyle name="Normal 40 2 5 5 4 4" xfId="14355"/>
    <cellStyle name="Normal 40 2 5 5 5" xfId="19792"/>
    <cellStyle name="Normal 40 2 5 5 6" xfId="29168"/>
    <cellStyle name="Normal 40 2 5 5 7" xfId="32892"/>
    <cellStyle name="Normal 40 2 5 5 8" xfId="10658"/>
    <cellStyle name="Normal 40 2 5 6" xfId="1328"/>
    <cellStyle name="Normal 40 2 5 6 2" xfId="6822"/>
    <cellStyle name="Normal 40 2 5 6 2 2" xfId="38430"/>
    <cellStyle name="Normal 40 2 5 6 2 3" xfId="25573"/>
    <cellStyle name="Normal 40 2 5 6 2 4" xfId="16198"/>
    <cellStyle name="Normal 40 2 5 6 3" xfId="5564"/>
    <cellStyle name="Normal 40 2 5 6 3 2" xfId="37172"/>
    <cellStyle name="Normal 40 2 5 6 3 3" xfId="24315"/>
    <cellStyle name="Normal 40 2 5 6 3 4" xfId="14940"/>
    <cellStyle name="Normal 40 2 5 6 4" xfId="19907"/>
    <cellStyle name="Normal 40 2 5 6 5" xfId="29283"/>
    <cellStyle name="Normal 40 2 5 6 6" xfId="33007"/>
    <cellStyle name="Normal 40 2 5 6 7" xfId="10773"/>
    <cellStyle name="Normal 40 2 5 7" xfId="1444"/>
    <cellStyle name="Normal 40 2 5 7 2" xfId="7215"/>
    <cellStyle name="Normal 40 2 5 7 2 2" xfId="38821"/>
    <cellStyle name="Normal 40 2 5 7 2 3" xfId="25964"/>
    <cellStyle name="Normal 40 2 5 7 2 4" xfId="16589"/>
    <cellStyle name="Normal 40 2 5 7 3" xfId="4493"/>
    <cellStyle name="Normal 40 2 5 7 3 2" xfId="36105"/>
    <cellStyle name="Normal 40 2 5 7 3 3" xfId="23247"/>
    <cellStyle name="Normal 40 2 5 7 3 4" xfId="13872"/>
    <cellStyle name="Normal 40 2 5 7 4" xfId="20022"/>
    <cellStyle name="Normal 40 2 5 7 5" xfId="29398"/>
    <cellStyle name="Normal 40 2 5 7 6" xfId="33122"/>
    <cellStyle name="Normal 40 2 5 7 7" xfId="10888"/>
    <cellStyle name="Normal 40 2 5 8" xfId="1559"/>
    <cellStyle name="Normal 40 2 5 8 2" xfId="5747"/>
    <cellStyle name="Normal 40 2 5 8 2 2" xfId="37355"/>
    <cellStyle name="Normal 40 2 5 8 2 3" xfId="24498"/>
    <cellStyle name="Normal 40 2 5 8 2 4" xfId="15123"/>
    <cellStyle name="Normal 40 2 5 8 3" xfId="20136"/>
    <cellStyle name="Normal 40 2 5 8 4" xfId="29512"/>
    <cellStyle name="Normal 40 2 5 8 5" xfId="33236"/>
    <cellStyle name="Normal 40 2 5 8 6" xfId="11002"/>
    <cellStyle name="Normal 40 2 5 9" xfId="1674"/>
    <cellStyle name="Normal 40 2 5 9 2" xfId="7172"/>
    <cellStyle name="Normal 40 2 5 9 2 2" xfId="38778"/>
    <cellStyle name="Normal 40 2 5 9 2 3" xfId="25921"/>
    <cellStyle name="Normal 40 2 5 9 2 4" xfId="16546"/>
    <cellStyle name="Normal 40 2 5 9 3" xfId="20250"/>
    <cellStyle name="Normal 40 2 5 9 4" xfId="29626"/>
    <cellStyle name="Normal 40 2 5 9 5" xfId="33350"/>
    <cellStyle name="Normal 40 2 5 9 6" xfId="11116"/>
    <cellStyle name="Normal 40 2 6" xfId="468"/>
    <cellStyle name="Normal 40 2 6 10" xfId="1799"/>
    <cellStyle name="Normal 40 2 6 10 2" xfId="6974"/>
    <cellStyle name="Normal 40 2 6 10 2 2" xfId="38580"/>
    <cellStyle name="Normal 40 2 6 10 2 3" xfId="25723"/>
    <cellStyle name="Normal 40 2 6 10 2 4" xfId="16348"/>
    <cellStyle name="Normal 40 2 6 10 3" xfId="20374"/>
    <cellStyle name="Normal 40 2 6 10 4" xfId="29750"/>
    <cellStyle name="Normal 40 2 6 10 5" xfId="33474"/>
    <cellStyle name="Normal 40 2 6 10 6" xfId="11240"/>
    <cellStyle name="Normal 40 2 6 11" xfId="1931"/>
    <cellStyle name="Normal 40 2 6 11 2" xfId="7405"/>
    <cellStyle name="Normal 40 2 6 11 2 2" xfId="39011"/>
    <cellStyle name="Normal 40 2 6 11 2 3" xfId="26154"/>
    <cellStyle name="Normal 40 2 6 11 2 4" xfId="16779"/>
    <cellStyle name="Normal 40 2 6 11 3" xfId="20501"/>
    <cellStyle name="Normal 40 2 6 11 4" xfId="29877"/>
    <cellStyle name="Normal 40 2 6 11 5" xfId="33600"/>
    <cellStyle name="Normal 40 2 6 11 6" xfId="11367"/>
    <cellStyle name="Normal 40 2 6 12" xfId="2047"/>
    <cellStyle name="Normal 40 2 6 12 2" xfId="7520"/>
    <cellStyle name="Normal 40 2 6 12 2 2" xfId="39126"/>
    <cellStyle name="Normal 40 2 6 12 2 3" xfId="26269"/>
    <cellStyle name="Normal 40 2 6 12 2 4" xfId="16894"/>
    <cellStyle name="Normal 40 2 6 12 3" xfId="20616"/>
    <cellStyle name="Normal 40 2 6 12 4" xfId="29992"/>
    <cellStyle name="Normal 40 2 6 12 5" xfId="33715"/>
    <cellStyle name="Normal 40 2 6 12 6" xfId="11482"/>
    <cellStyle name="Normal 40 2 6 13" xfId="2221"/>
    <cellStyle name="Normal 40 2 6 13 2" xfId="7693"/>
    <cellStyle name="Normal 40 2 6 13 2 2" xfId="39299"/>
    <cellStyle name="Normal 40 2 6 13 2 3" xfId="26442"/>
    <cellStyle name="Normal 40 2 6 13 2 4" xfId="17067"/>
    <cellStyle name="Normal 40 2 6 13 3" xfId="20789"/>
    <cellStyle name="Normal 40 2 6 13 4" xfId="30165"/>
    <cellStyle name="Normal 40 2 6 13 5" xfId="33888"/>
    <cellStyle name="Normal 40 2 6 13 6" xfId="11655"/>
    <cellStyle name="Normal 40 2 6 14" xfId="2339"/>
    <cellStyle name="Normal 40 2 6 14 2" xfId="7810"/>
    <cellStyle name="Normal 40 2 6 14 2 2" xfId="39416"/>
    <cellStyle name="Normal 40 2 6 14 2 3" xfId="26559"/>
    <cellStyle name="Normal 40 2 6 14 2 4" xfId="17184"/>
    <cellStyle name="Normal 40 2 6 14 3" xfId="20906"/>
    <cellStyle name="Normal 40 2 6 14 4" xfId="30282"/>
    <cellStyle name="Normal 40 2 6 14 5" xfId="34005"/>
    <cellStyle name="Normal 40 2 6 14 6" xfId="11772"/>
    <cellStyle name="Normal 40 2 6 15" xfId="2456"/>
    <cellStyle name="Normal 40 2 6 15 2" xfId="7926"/>
    <cellStyle name="Normal 40 2 6 15 2 2" xfId="39532"/>
    <cellStyle name="Normal 40 2 6 15 2 3" xfId="26675"/>
    <cellStyle name="Normal 40 2 6 15 2 4" xfId="17300"/>
    <cellStyle name="Normal 40 2 6 15 3" xfId="21022"/>
    <cellStyle name="Normal 40 2 6 15 4" xfId="30398"/>
    <cellStyle name="Normal 40 2 6 15 5" xfId="34121"/>
    <cellStyle name="Normal 40 2 6 15 6" xfId="11888"/>
    <cellStyle name="Normal 40 2 6 16" xfId="2575"/>
    <cellStyle name="Normal 40 2 6 16 2" xfId="8044"/>
    <cellStyle name="Normal 40 2 6 16 2 2" xfId="39650"/>
    <cellStyle name="Normal 40 2 6 16 2 3" xfId="26793"/>
    <cellStyle name="Normal 40 2 6 16 2 4" xfId="17418"/>
    <cellStyle name="Normal 40 2 6 16 3" xfId="21140"/>
    <cellStyle name="Normal 40 2 6 16 4" xfId="30516"/>
    <cellStyle name="Normal 40 2 6 16 5" xfId="34239"/>
    <cellStyle name="Normal 40 2 6 16 6" xfId="12006"/>
    <cellStyle name="Normal 40 2 6 17" xfId="2694"/>
    <cellStyle name="Normal 40 2 6 17 2" xfId="8162"/>
    <cellStyle name="Normal 40 2 6 17 2 2" xfId="39768"/>
    <cellStyle name="Normal 40 2 6 17 2 3" xfId="26911"/>
    <cellStyle name="Normal 40 2 6 17 2 4" xfId="17536"/>
    <cellStyle name="Normal 40 2 6 17 3" xfId="21258"/>
    <cellStyle name="Normal 40 2 6 17 4" xfId="30634"/>
    <cellStyle name="Normal 40 2 6 17 5" xfId="34357"/>
    <cellStyle name="Normal 40 2 6 17 6" xfId="12124"/>
    <cellStyle name="Normal 40 2 6 18" xfId="2811"/>
    <cellStyle name="Normal 40 2 6 18 2" xfId="8278"/>
    <cellStyle name="Normal 40 2 6 18 2 2" xfId="39884"/>
    <cellStyle name="Normal 40 2 6 18 2 3" xfId="27027"/>
    <cellStyle name="Normal 40 2 6 18 2 4" xfId="17652"/>
    <cellStyle name="Normal 40 2 6 18 3" xfId="21374"/>
    <cellStyle name="Normal 40 2 6 18 4" xfId="30750"/>
    <cellStyle name="Normal 40 2 6 18 5" xfId="34473"/>
    <cellStyle name="Normal 40 2 6 18 6" xfId="12240"/>
    <cellStyle name="Normal 40 2 6 19" xfId="2929"/>
    <cellStyle name="Normal 40 2 6 19 2" xfId="8395"/>
    <cellStyle name="Normal 40 2 6 19 2 2" xfId="40001"/>
    <cellStyle name="Normal 40 2 6 19 2 3" xfId="27144"/>
    <cellStyle name="Normal 40 2 6 19 2 4" xfId="17769"/>
    <cellStyle name="Normal 40 2 6 19 3" xfId="21491"/>
    <cellStyle name="Normal 40 2 6 19 4" xfId="30867"/>
    <cellStyle name="Normal 40 2 6 19 5" xfId="34590"/>
    <cellStyle name="Normal 40 2 6 19 6" xfId="12357"/>
    <cellStyle name="Normal 40 2 6 2" xfId="522"/>
    <cellStyle name="Normal 40 2 6 2 10" xfId="1986"/>
    <cellStyle name="Normal 40 2 6 2 10 2" xfId="7460"/>
    <cellStyle name="Normal 40 2 6 2 10 2 2" xfId="39066"/>
    <cellStyle name="Normal 40 2 6 2 10 2 3" xfId="26209"/>
    <cellStyle name="Normal 40 2 6 2 10 2 4" xfId="16834"/>
    <cellStyle name="Normal 40 2 6 2 10 3" xfId="20556"/>
    <cellStyle name="Normal 40 2 6 2 10 4" xfId="29932"/>
    <cellStyle name="Normal 40 2 6 2 10 5" xfId="33655"/>
    <cellStyle name="Normal 40 2 6 2 10 6" xfId="11422"/>
    <cellStyle name="Normal 40 2 6 2 11" xfId="2102"/>
    <cellStyle name="Normal 40 2 6 2 11 2" xfId="7575"/>
    <cellStyle name="Normal 40 2 6 2 11 2 2" xfId="39181"/>
    <cellStyle name="Normal 40 2 6 2 11 2 3" xfId="26324"/>
    <cellStyle name="Normal 40 2 6 2 11 2 4" xfId="16949"/>
    <cellStyle name="Normal 40 2 6 2 11 3" xfId="20671"/>
    <cellStyle name="Normal 40 2 6 2 11 4" xfId="30047"/>
    <cellStyle name="Normal 40 2 6 2 11 5" xfId="33770"/>
    <cellStyle name="Normal 40 2 6 2 11 6" xfId="11537"/>
    <cellStyle name="Normal 40 2 6 2 12" xfId="2276"/>
    <cellStyle name="Normal 40 2 6 2 12 2" xfId="7748"/>
    <cellStyle name="Normal 40 2 6 2 12 2 2" xfId="39354"/>
    <cellStyle name="Normal 40 2 6 2 12 2 3" xfId="26497"/>
    <cellStyle name="Normal 40 2 6 2 12 2 4" xfId="17122"/>
    <cellStyle name="Normal 40 2 6 2 12 3" xfId="20844"/>
    <cellStyle name="Normal 40 2 6 2 12 4" xfId="30220"/>
    <cellStyle name="Normal 40 2 6 2 12 5" xfId="33943"/>
    <cellStyle name="Normal 40 2 6 2 12 6" xfId="11710"/>
    <cellStyle name="Normal 40 2 6 2 13" xfId="2394"/>
    <cellStyle name="Normal 40 2 6 2 13 2" xfId="7865"/>
    <cellStyle name="Normal 40 2 6 2 13 2 2" xfId="39471"/>
    <cellStyle name="Normal 40 2 6 2 13 2 3" xfId="26614"/>
    <cellStyle name="Normal 40 2 6 2 13 2 4" xfId="17239"/>
    <cellStyle name="Normal 40 2 6 2 13 3" xfId="20961"/>
    <cellStyle name="Normal 40 2 6 2 13 4" xfId="30337"/>
    <cellStyle name="Normal 40 2 6 2 13 5" xfId="34060"/>
    <cellStyle name="Normal 40 2 6 2 13 6" xfId="11827"/>
    <cellStyle name="Normal 40 2 6 2 14" xfId="2511"/>
    <cellStyle name="Normal 40 2 6 2 14 2" xfId="7981"/>
    <cellStyle name="Normal 40 2 6 2 14 2 2" xfId="39587"/>
    <cellStyle name="Normal 40 2 6 2 14 2 3" xfId="26730"/>
    <cellStyle name="Normal 40 2 6 2 14 2 4" xfId="17355"/>
    <cellStyle name="Normal 40 2 6 2 14 3" xfId="21077"/>
    <cellStyle name="Normal 40 2 6 2 14 4" xfId="30453"/>
    <cellStyle name="Normal 40 2 6 2 14 5" xfId="34176"/>
    <cellStyle name="Normal 40 2 6 2 14 6" xfId="11943"/>
    <cellStyle name="Normal 40 2 6 2 15" xfId="2630"/>
    <cellStyle name="Normal 40 2 6 2 15 2" xfId="8099"/>
    <cellStyle name="Normal 40 2 6 2 15 2 2" xfId="39705"/>
    <cellStyle name="Normal 40 2 6 2 15 2 3" xfId="26848"/>
    <cellStyle name="Normal 40 2 6 2 15 2 4" xfId="17473"/>
    <cellStyle name="Normal 40 2 6 2 15 3" xfId="21195"/>
    <cellStyle name="Normal 40 2 6 2 15 4" xfId="30571"/>
    <cellStyle name="Normal 40 2 6 2 15 5" xfId="34294"/>
    <cellStyle name="Normal 40 2 6 2 15 6" xfId="12061"/>
    <cellStyle name="Normal 40 2 6 2 16" xfId="2749"/>
    <cellStyle name="Normal 40 2 6 2 16 2" xfId="8217"/>
    <cellStyle name="Normal 40 2 6 2 16 2 2" xfId="39823"/>
    <cellStyle name="Normal 40 2 6 2 16 2 3" xfId="26966"/>
    <cellStyle name="Normal 40 2 6 2 16 2 4" xfId="17591"/>
    <cellStyle name="Normal 40 2 6 2 16 3" xfId="21313"/>
    <cellStyle name="Normal 40 2 6 2 16 4" xfId="30689"/>
    <cellStyle name="Normal 40 2 6 2 16 5" xfId="34412"/>
    <cellStyle name="Normal 40 2 6 2 16 6" xfId="12179"/>
    <cellStyle name="Normal 40 2 6 2 17" xfId="2866"/>
    <cellStyle name="Normal 40 2 6 2 17 2" xfId="8333"/>
    <cellStyle name="Normal 40 2 6 2 17 2 2" xfId="39939"/>
    <cellStyle name="Normal 40 2 6 2 17 2 3" xfId="27082"/>
    <cellStyle name="Normal 40 2 6 2 17 2 4" xfId="17707"/>
    <cellStyle name="Normal 40 2 6 2 17 3" xfId="21429"/>
    <cellStyle name="Normal 40 2 6 2 17 4" xfId="30805"/>
    <cellStyle name="Normal 40 2 6 2 17 5" xfId="34528"/>
    <cellStyle name="Normal 40 2 6 2 17 6" xfId="12295"/>
    <cellStyle name="Normal 40 2 6 2 18" xfId="2984"/>
    <cellStyle name="Normal 40 2 6 2 18 2" xfId="8450"/>
    <cellStyle name="Normal 40 2 6 2 18 2 2" xfId="40056"/>
    <cellStyle name="Normal 40 2 6 2 18 2 3" xfId="27199"/>
    <cellStyle name="Normal 40 2 6 2 18 2 4" xfId="17824"/>
    <cellStyle name="Normal 40 2 6 2 18 3" xfId="21546"/>
    <cellStyle name="Normal 40 2 6 2 18 4" xfId="30922"/>
    <cellStyle name="Normal 40 2 6 2 18 5" xfId="34645"/>
    <cellStyle name="Normal 40 2 6 2 18 6" xfId="12412"/>
    <cellStyle name="Normal 40 2 6 2 19" xfId="3104"/>
    <cellStyle name="Normal 40 2 6 2 19 2" xfId="8569"/>
    <cellStyle name="Normal 40 2 6 2 19 2 2" xfId="40175"/>
    <cellStyle name="Normal 40 2 6 2 19 2 3" xfId="27318"/>
    <cellStyle name="Normal 40 2 6 2 19 2 4" xfId="17943"/>
    <cellStyle name="Normal 40 2 6 2 19 3" xfId="21665"/>
    <cellStyle name="Normal 40 2 6 2 19 4" xfId="31041"/>
    <cellStyle name="Normal 40 2 6 2 19 5" xfId="34764"/>
    <cellStyle name="Normal 40 2 6 2 19 6" xfId="12531"/>
    <cellStyle name="Normal 40 2 6 2 2" xfId="643"/>
    <cellStyle name="Normal 40 2 6 2 2 2" xfId="1012"/>
    <cellStyle name="Normal 40 2 6 2 2 2 2" xfId="5577"/>
    <cellStyle name="Normal 40 2 6 2 2 2 2 2" xfId="6835"/>
    <cellStyle name="Normal 40 2 6 2 2 2 2 2 2" xfId="38443"/>
    <cellStyle name="Normal 40 2 6 2 2 2 2 2 3" xfId="25586"/>
    <cellStyle name="Normal 40 2 6 2 2 2 2 2 4" xfId="16211"/>
    <cellStyle name="Normal 40 2 6 2 2 2 2 3" xfId="37185"/>
    <cellStyle name="Normal 40 2 6 2 2 2 2 4" xfId="24328"/>
    <cellStyle name="Normal 40 2 6 2 2 2 2 5" xfId="14953"/>
    <cellStyle name="Normal 40 2 6 2 2 2 3" xfId="6151"/>
    <cellStyle name="Normal 40 2 6 2 2 2 3 2" xfId="37759"/>
    <cellStyle name="Normal 40 2 6 2 2 2 3 3" xfId="24902"/>
    <cellStyle name="Normal 40 2 6 2 2 2 3 4" xfId="15527"/>
    <cellStyle name="Normal 40 2 6 2 2 2 4" xfId="4893"/>
    <cellStyle name="Normal 40 2 6 2 2 2 4 2" xfId="36505"/>
    <cellStyle name="Normal 40 2 6 2 2 2 4 3" xfId="23647"/>
    <cellStyle name="Normal 40 2 6 2 2 2 4 4" xfId="14272"/>
    <cellStyle name="Normal 40 2 6 2 2 2 5" xfId="32688"/>
    <cellStyle name="Normal 40 2 6 2 2 2 6" xfId="23018"/>
    <cellStyle name="Normal 40 2 6 2 2 2 7" xfId="10460"/>
    <cellStyle name="Normal 40 2 6 2 2 3" xfId="5576"/>
    <cellStyle name="Normal 40 2 6 2 2 3 2" xfId="6834"/>
    <cellStyle name="Normal 40 2 6 2 2 3 2 2" xfId="38442"/>
    <cellStyle name="Normal 40 2 6 2 2 3 2 3" xfId="25585"/>
    <cellStyle name="Normal 40 2 6 2 2 3 2 4" xfId="16210"/>
    <cellStyle name="Normal 40 2 6 2 2 3 3" xfId="37184"/>
    <cellStyle name="Normal 40 2 6 2 2 3 4" xfId="24327"/>
    <cellStyle name="Normal 40 2 6 2 2 3 5" xfId="14952"/>
    <cellStyle name="Normal 40 2 6 2 2 4" xfId="5941"/>
    <cellStyle name="Normal 40 2 6 2 2 4 2" xfId="37549"/>
    <cellStyle name="Normal 40 2 6 2 2 4 3" xfId="24692"/>
    <cellStyle name="Normal 40 2 6 2 2 4 4" xfId="15317"/>
    <cellStyle name="Normal 40 2 6 2 2 5" xfId="4683"/>
    <cellStyle name="Normal 40 2 6 2 2 5 2" xfId="36295"/>
    <cellStyle name="Normal 40 2 6 2 2 5 3" xfId="23437"/>
    <cellStyle name="Normal 40 2 6 2 2 5 4" xfId="14062"/>
    <cellStyle name="Normal 40 2 6 2 2 6" xfId="19594"/>
    <cellStyle name="Normal 40 2 6 2 2 7" xfId="28970"/>
    <cellStyle name="Normal 40 2 6 2 2 8" xfId="32447"/>
    <cellStyle name="Normal 40 2 6 2 2 9" xfId="10095"/>
    <cellStyle name="Normal 40 2 6 2 20" xfId="3219"/>
    <cellStyle name="Normal 40 2 6 2 20 2" xfId="8683"/>
    <cellStyle name="Normal 40 2 6 2 20 2 2" xfId="40289"/>
    <cellStyle name="Normal 40 2 6 2 20 2 3" xfId="27432"/>
    <cellStyle name="Normal 40 2 6 2 20 2 4" xfId="18057"/>
    <cellStyle name="Normal 40 2 6 2 20 3" xfId="21779"/>
    <cellStyle name="Normal 40 2 6 2 20 4" xfId="31155"/>
    <cellStyle name="Normal 40 2 6 2 20 5" xfId="34878"/>
    <cellStyle name="Normal 40 2 6 2 20 6" xfId="12645"/>
    <cellStyle name="Normal 40 2 6 2 21" xfId="3334"/>
    <cellStyle name="Normal 40 2 6 2 21 2" xfId="8797"/>
    <cellStyle name="Normal 40 2 6 2 21 2 2" xfId="40403"/>
    <cellStyle name="Normal 40 2 6 2 21 2 3" xfId="27546"/>
    <cellStyle name="Normal 40 2 6 2 21 2 4" xfId="18171"/>
    <cellStyle name="Normal 40 2 6 2 21 3" xfId="21893"/>
    <cellStyle name="Normal 40 2 6 2 21 4" xfId="31269"/>
    <cellStyle name="Normal 40 2 6 2 21 5" xfId="34992"/>
    <cellStyle name="Normal 40 2 6 2 21 6" xfId="12759"/>
    <cellStyle name="Normal 40 2 6 2 22" xfId="3449"/>
    <cellStyle name="Normal 40 2 6 2 22 2" xfId="8911"/>
    <cellStyle name="Normal 40 2 6 2 22 2 2" xfId="40517"/>
    <cellStyle name="Normal 40 2 6 2 22 2 3" xfId="27660"/>
    <cellStyle name="Normal 40 2 6 2 22 2 4" xfId="18285"/>
    <cellStyle name="Normal 40 2 6 2 22 3" xfId="22007"/>
    <cellStyle name="Normal 40 2 6 2 22 4" xfId="31383"/>
    <cellStyle name="Normal 40 2 6 2 22 5" xfId="35106"/>
    <cellStyle name="Normal 40 2 6 2 22 6" xfId="12873"/>
    <cellStyle name="Normal 40 2 6 2 23" xfId="3564"/>
    <cellStyle name="Normal 40 2 6 2 23 2" xfId="9025"/>
    <cellStyle name="Normal 40 2 6 2 23 2 2" xfId="40631"/>
    <cellStyle name="Normal 40 2 6 2 23 2 3" xfId="27774"/>
    <cellStyle name="Normal 40 2 6 2 23 2 4" xfId="18399"/>
    <cellStyle name="Normal 40 2 6 2 23 3" xfId="22121"/>
    <cellStyle name="Normal 40 2 6 2 23 4" xfId="31497"/>
    <cellStyle name="Normal 40 2 6 2 23 5" xfId="35220"/>
    <cellStyle name="Normal 40 2 6 2 23 6" xfId="12987"/>
    <cellStyle name="Normal 40 2 6 2 24" xfId="3679"/>
    <cellStyle name="Normal 40 2 6 2 24 2" xfId="9139"/>
    <cellStyle name="Normal 40 2 6 2 24 2 2" xfId="40745"/>
    <cellStyle name="Normal 40 2 6 2 24 2 3" xfId="27888"/>
    <cellStyle name="Normal 40 2 6 2 24 2 4" xfId="18513"/>
    <cellStyle name="Normal 40 2 6 2 24 3" xfId="22235"/>
    <cellStyle name="Normal 40 2 6 2 24 4" xfId="31611"/>
    <cellStyle name="Normal 40 2 6 2 24 5" xfId="35334"/>
    <cellStyle name="Normal 40 2 6 2 24 6" xfId="13101"/>
    <cellStyle name="Normal 40 2 6 2 25" xfId="3797"/>
    <cellStyle name="Normal 40 2 6 2 25 2" xfId="9256"/>
    <cellStyle name="Normal 40 2 6 2 25 2 2" xfId="40862"/>
    <cellStyle name="Normal 40 2 6 2 25 2 3" xfId="28005"/>
    <cellStyle name="Normal 40 2 6 2 25 2 4" xfId="18630"/>
    <cellStyle name="Normal 40 2 6 2 25 3" xfId="22352"/>
    <cellStyle name="Normal 40 2 6 2 25 4" xfId="31728"/>
    <cellStyle name="Normal 40 2 6 2 25 5" xfId="35451"/>
    <cellStyle name="Normal 40 2 6 2 25 6" xfId="13218"/>
    <cellStyle name="Normal 40 2 6 2 26" xfId="3917"/>
    <cellStyle name="Normal 40 2 6 2 26 2" xfId="9375"/>
    <cellStyle name="Normal 40 2 6 2 26 2 2" xfId="40981"/>
    <cellStyle name="Normal 40 2 6 2 26 2 3" xfId="28124"/>
    <cellStyle name="Normal 40 2 6 2 26 2 4" xfId="18749"/>
    <cellStyle name="Normal 40 2 6 2 26 3" xfId="22471"/>
    <cellStyle name="Normal 40 2 6 2 26 4" xfId="31847"/>
    <cellStyle name="Normal 40 2 6 2 26 5" xfId="35570"/>
    <cellStyle name="Normal 40 2 6 2 26 6" xfId="13337"/>
    <cellStyle name="Normal 40 2 6 2 27" xfId="4049"/>
    <cellStyle name="Normal 40 2 6 2 27 2" xfId="9506"/>
    <cellStyle name="Normal 40 2 6 2 27 2 2" xfId="41112"/>
    <cellStyle name="Normal 40 2 6 2 27 2 3" xfId="28255"/>
    <cellStyle name="Normal 40 2 6 2 27 2 4" xfId="18880"/>
    <cellStyle name="Normal 40 2 6 2 27 3" xfId="22602"/>
    <cellStyle name="Normal 40 2 6 2 27 4" xfId="31978"/>
    <cellStyle name="Normal 40 2 6 2 27 5" xfId="35701"/>
    <cellStyle name="Normal 40 2 6 2 27 6" xfId="13468"/>
    <cellStyle name="Normal 40 2 6 2 28" xfId="4165"/>
    <cellStyle name="Normal 40 2 6 2 28 2" xfId="9621"/>
    <cellStyle name="Normal 40 2 6 2 28 2 2" xfId="41227"/>
    <cellStyle name="Normal 40 2 6 2 28 2 3" xfId="28370"/>
    <cellStyle name="Normal 40 2 6 2 28 2 4" xfId="18995"/>
    <cellStyle name="Normal 40 2 6 2 28 3" xfId="22717"/>
    <cellStyle name="Normal 40 2 6 2 28 4" xfId="32093"/>
    <cellStyle name="Normal 40 2 6 2 28 5" xfId="35816"/>
    <cellStyle name="Normal 40 2 6 2 28 6" xfId="13583"/>
    <cellStyle name="Normal 40 2 6 2 29" xfId="4280"/>
    <cellStyle name="Normal 40 2 6 2 29 2" xfId="9735"/>
    <cellStyle name="Normal 40 2 6 2 29 2 2" xfId="41341"/>
    <cellStyle name="Normal 40 2 6 2 29 2 3" xfId="28484"/>
    <cellStyle name="Normal 40 2 6 2 29 2 4" xfId="19109"/>
    <cellStyle name="Normal 40 2 6 2 29 3" xfId="22831"/>
    <cellStyle name="Normal 40 2 6 2 29 4" xfId="32207"/>
    <cellStyle name="Normal 40 2 6 2 29 5" xfId="35930"/>
    <cellStyle name="Normal 40 2 6 2 29 6" xfId="13697"/>
    <cellStyle name="Normal 40 2 6 2 3" xfId="1160"/>
    <cellStyle name="Normal 40 2 6 2 3 2" xfId="5578"/>
    <cellStyle name="Normal 40 2 6 2 3 2 2" xfId="6836"/>
    <cellStyle name="Normal 40 2 6 2 3 2 2 2" xfId="38444"/>
    <cellStyle name="Normal 40 2 6 2 3 2 2 3" xfId="25587"/>
    <cellStyle name="Normal 40 2 6 2 3 2 2 4" xfId="16212"/>
    <cellStyle name="Normal 40 2 6 2 3 2 3" xfId="37186"/>
    <cellStyle name="Normal 40 2 6 2 3 2 4" xfId="24329"/>
    <cellStyle name="Normal 40 2 6 2 3 2 5" xfId="14954"/>
    <cellStyle name="Normal 40 2 6 2 3 3" xfId="6152"/>
    <cellStyle name="Normal 40 2 6 2 3 3 2" xfId="37760"/>
    <cellStyle name="Normal 40 2 6 2 3 3 3" xfId="24903"/>
    <cellStyle name="Normal 40 2 6 2 3 3 4" xfId="15528"/>
    <cellStyle name="Normal 40 2 6 2 3 4" xfId="4894"/>
    <cellStyle name="Normal 40 2 6 2 3 4 2" xfId="36506"/>
    <cellStyle name="Normal 40 2 6 2 3 4 3" xfId="23648"/>
    <cellStyle name="Normal 40 2 6 2 3 4 4" xfId="14273"/>
    <cellStyle name="Normal 40 2 6 2 3 5" xfId="19741"/>
    <cellStyle name="Normal 40 2 6 2 3 6" xfId="29117"/>
    <cellStyle name="Normal 40 2 6 2 3 7" xfId="32568"/>
    <cellStyle name="Normal 40 2 6 2 3 8" xfId="10607"/>
    <cellStyle name="Normal 40 2 6 2 30" xfId="884"/>
    <cellStyle name="Normal 40 2 6 2 30 2" xfId="9855"/>
    <cellStyle name="Normal 40 2 6 2 30 2 2" xfId="41461"/>
    <cellStyle name="Normal 40 2 6 2 30 2 3" xfId="28604"/>
    <cellStyle name="Normal 40 2 6 2 30 2 4" xfId="19229"/>
    <cellStyle name="Normal 40 2 6 2 30 3" xfId="22951"/>
    <cellStyle name="Normal 40 2 6 2 30 4" xfId="28845"/>
    <cellStyle name="Normal 40 2 6 2 30 5" xfId="32809"/>
    <cellStyle name="Normal 40 2 6 2 30 6" xfId="10335"/>
    <cellStyle name="Normal 40 2 6 2 31" xfId="763"/>
    <cellStyle name="Normal 40 2 6 2 31 2" xfId="7049"/>
    <cellStyle name="Normal 40 2 6 2 31 2 2" xfId="38655"/>
    <cellStyle name="Normal 40 2 6 2 31 2 3" xfId="25798"/>
    <cellStyle name="Normal 40 2 6 2 31 2 4" xfId="16423"/>
    <cellStyle name="Normal 40 2 6 2 31 3" xfId="19469"/>
    <cellStyle name="Normal 40 2 6 2 31 4" xfId="10215"/>
    <cellStyle name="Normal 40 2 6 2 32" xfId="4441"/>
    <cellStyle name="Normal 40 2 6 2 32 2" xfId="36053"/>
    <cellStyle name="Normal 40 2 6 2 32 3" xfId="23195"/>
    <cellStyle name="Normal 40 2 6 2 32 4" xfId="13820"/>
    <cellStyle name="Normal 40 2 6 2 33" xfId="19349"/>
    <cellStyle name="Normal 40 2 6 2 34" xfId="28725"/>
    <cellStyle name="Normal 40 2 6 2 35" xfId="32327"/>
    <cellStyle name="Normal 40 2 6 2 36" xfId="9975"/>
    <cellStyle name="Normal 40 2 6 2 4" xfId="1277"/>
    <cellStyle name="Normal 40 2 6 2 4 2" xfId="5579"/>
    <cellStyle name="Normal 40 2 6 2 4 2 2" xfId="6837"/>
    <cellStyle name="Normal 40 2 6 2 4 2 2 2" xfId="38445"/>
    <cellStyle name="Normal 40 2 6 2 4 2 2 3" xfId="25588"/>
    <cellStyle name="Normal 40 2 6 2 4 2 2 4" xfId="16213"/>
    <cellStyle name="Normal 40 2 6 2 4 2 3" xfId="37187"/>
    <cellStyle name="Normal 40 2 6 2 4 2 4" xfId="24330"/>
    <cellStyle name="Normal 40 2 6 2 4 2 5" xfId="14955"/>
    <cellStyle name="Normal 40 2 6 2 4 3" xfId="6300"/>
    <cellStyle name="Normal 40 2 6 2 4 3 2" xfId="37908"/>
    <cellStyle name="Normal 40 2 6 2 4 3 3" xfId="25051"/>
    <cellStyle name="Normal 40 2 6 2 4 3 4" xfId="15676"/>
    <cellStyle name="Normal 40 2 6 2 4 4" xfId="5042"/>
    <cellStyle name="Normal 40 2 6 2 4 4 2" xfId="36652"/>
    <cellStyle name="Normal 40 2 6 2 4 4 3" xfId="23795"/>
    <cellStyle name="Normal 40 2 6 2 4 4 4" xfId="14420"/>
    <cellStyle name="Normal 40 2 6 2 4 5" xfId="19857"/>
    <cellStyle name="Normal 40 2 6 2 4 6" xfId="29233"/>
    <cellStyle name="Normal 40 2 6 2 4 7" xfId="32957"/>
    <cellStyle name="Normal 40 2 6 2 4 8" xfId="10723"/>
    <cellStyle name="Normal 40 2 6 2 5" xfId="1393"/>
    <cellStyle name="Normal 40 2 6 2 5 2" xfId="6833"/>
    <cellStyle name="Normal 40 2 6 2 5 2 2" xfId="38441"/>
    <cellStyle name="Normal 40 2 6 2 5 2 3" xfId="25584"/>
    <cellStyle name="Normal 40 2 6 2 5 2 4" xfId="16209"/>
    <cellStyle name="Normal 40 2 6 2 5 3" xfId="5575"/>
    <cellStyle name="Normal 40 2 6 2 5 3 2" xfId="37183"/>
    <cellStyle name="Normal 40 2 6 2 5 3 3" xfId="24326"/>
    <cellStyle name="Normal 40 2 6 2 5 3 4" xfId="14951"/>
    <cellStyle name="Normal 40 2 6 2 5 4" xfId="19972"/>
    <cellStyle name="Normal 40 2 6 2 5 5" xfId="29348"/>
    <cellStyle name="Normal 40 2 6 2 5 6" xfId="33072"/>
    <cellStyle name="Normal 40 2 6 2 5 7" xfId="10838"/>
    <cellStyle name="Normal 40 2 6 2 6" xfId="1509"/>
    <cellStyle name="Normal 40 2 6 2 6 2" xfId="7148"/>
    <cellStyle name="Normal 40 2 6 2 6 2 2" xfId="38754"/>
    <cellStyle name="Normal 40 2 6 2 6 2 3" xfId="25897"/>
    <cellStyle name="Normal 40 2 6 2 6 2 4" xfId="16522"/>
    <cellStyle name="Normal 40 2 6 2 6 3" xfId="4558"/>
    <cellStyle name="Normal 40 2 6 2 6 3 2" xfId="36170"/>
    <cellStyle name="Normal 40 2 6 2 6 3 3" xfId="23312"/>
    <cellStyle name="Normal 40 2 6 2 6 3 4" xfId="13937"/>
    <cellStyle name="Normal 40 2 6 2 6 4" xfId="20087"/>
    <cellStyle name="Normal 40 2 6 2 6 5" xfId="29463"/>
    <cellStyle name="Normal 40 2 6 2 6 6" xfId="33187"/>
    <cellStyle name="Normal 40 2 6 2 6 7" xfId="10953"/>
    <cellStyle name="Normal 40 2 6 2 7" xfId="1624"/>
    <cellStyle name="Normal 40 2 6 2 7 2" xfId="5812"/>
    <cellStyle name="Normal 40 2 6 2 7 2 2" xfId="37420"/>
    <cellStyle name="Normal 40 2 6 2 7 2 3" xfId="24563"/>
    <cellStyle name="Normal 40 2 6 2 7 2 4" xfId="15188"/>
    <cellStyle name="Normal 40 2 6 2 7 3" xfId="20201"/>
    <cellStyle name="Normal 40 2 6 2 7 4" xfId="29577"/>
    <cellStyle name="Normal 40 2 6 2 7 5" xfId="33301"/>
    <cellStyle name="Normal 40 2 6 2 7 6" xfId="11067"/>
    <cellStyle name="Normal 40 2 6 2 8" xfId="1739"/>
    <cellStyle name="Normal 40 2 6 2 8 2" xfId="5669"/>
    <cellStyle name="Normal 40 2 6 2 8 2 2" xfId="37277"/>
    <cellStyle name="Normal 40 2 6 2 8 2 3" xfId="24420"/>
    <cellStyle name="Normal 40 2 6 2 8 2 4" xfId="15045"/>
    <cellStyle name="Normal 40 2 6 2 8 3" xfId="20315"/>
    <cellStyle name="Normal 40 2 6 2 8 4" xfId="29691"/>
    <cellStyle name="Normal 40 2 6 2 8 5" xfId="33415"/>
    <cellStyle name="Normal 40 2 6 2 8 6" xfId="11181"/>
    <cellStyle name="Normal 40 2 6 2 9" xfId="1854"/>
    <cellStyle name="Normal 40 2 6 2 9 2" xfId="6981"/>
    <cellStyle name="Normal 40 2 6 2 9 2 2" xfId="38587"/>
    <cellStyle name="Normal 40 2 6 2 9 2 3" xfId="25730"/>
    <cellStyle name="Normal 40 2 6 2 9 2 4" xfId="16355"/>
    <cellStyle name="Normal 40 2 6 2 9 3" xfId="20429"/>
    <cellStyle name="Normal 40 2 6 2 9 4" xfId="29805"/>
    <cellStyle name="Normal 40 2 6 2 9 5" xfId="33529"/>
    <cellStyle name="Normal 40 2 6 2 9 6" xfId="11295"/>
    <cellStyle name="Normal 40 2 6 20" xfId="3049"/>
    <cellStyle name="Normal 40 2 6 20 2" xfId="8514"/>
    <cellStyle name="Normal 40 2 6 20 2 2" xfId="40120"/>
    <cellStyle name="Normal 40 2 6 20 2 3" xfId="27263"/>
    <cellStyle name="Normal 40 2 6 20 2 4" xfId="17888"/>
    <cellStyle name="Normal 40 2 6 20 3" xfId="21610"/>
    <cellStyle name="Normal 40 2 6 20 4" xfId="30986"/>
    <cellStyle name="Normal 40 2 6 20 5" xfId="34709"/>
    <cellStyle name="Normal 40 2 6 20 6" xfId="12476"/>
    <cellStyle name="Normal 40 2 6 21" xfId="3164"/>
    <cellStyle name="Normal 40 2 6 21 2" xfId="8628"/>
    <cellStyle name="Normal 40 2 6 21 2 2" xfId="40234"/>
    <cellStyle name="Normal 40 2 6 21 2 3" xfId="27377"/>
    <cellStyle name="Normal 40 2 6 21 2 4" xfId="18002"/>
    <cellStyle name="Normal 40 2 6 21 3" xfId="21724"/>
    <cellStyle name="Normal 40 2 6 21 4" xfId="31100"/>
    <cellStyle name="Normal 40 2 6 21 5" xfId="34823"/>
    <cellStyle name="Normal 40 2 6 21 6" xfId="12590"/>
    <cellStyle name="Normal 40 2 6 22" xfId="3279"/>
    <cellStyle name="Normal 40 2 6 22 2" xfId="8742"/>
    <cellStyle name="Normal 40 2 6 22 2 2" xfId="40348"/>
    <cellStyle name="Normal 40 2 6 22 2 3" xfId="27491"/>
    <cellStyle name="Normal 40 2 6 22 2 4" xfId="18116"/>
    <cellStyle name="Normal 40 2 6 22 3" xfId="21838"/>
    <cellStyle name="Normal 40 2 6 22 4" xfId="31214"/>
    <cellStyle name="Normal 40 2 6 22 5" xfId="34937"/>
    <cellStyle name="Normal 40 2 6 22 6" xfId="12704"/>
    <cellStyle name="Normal 40 2 6 23" xfId="3394"/>
    <cellStyle name="Normal 40 2 6 23 2" xfId="8856"/>
    <cellStyle name="Normal 40 2 6 23 2 2" xfId="40462"/>
    <cellStyle name="Normal 40 2 6 23 2 3" xfId="27605"/>
    <cellStyle name="Normal 40 2 6 23 2 4" xfId="18230"/>
    <cellStyle name="Normal 40 2 6 23 3" xfId="21952"/>
    <cellStyle name="Normal 40 2 6 23 4" xfId="31328"/>
    <cellStyle name="Normal 40 2 6 23 5" xfId="35051"/>
    <cellStyle name="Normal 40 2 6 23 6" xfId="12818"/>
    <cellStyle name="Normal 40 2 6 24" xfId="3509"/>
    <cellStyle name="Normal 40 2 6 24 2" xfId="8970"/>
    <cellStyle name="Normal 40 2 6 24 2 2" xfId="40576"/>
    <cellStyle name="Normal 40 2 6 24 2 3" xfId="27719"/>
    <cellStyle name="Normal 40 2 6 24 2 4" xfId="18344"/>
    <cellStyle name="Normal 40 2 6 24 3" xfId="22066"/>
    <cellStyle name="Normal 40 2 6 24 4" xfId="31442"/>
    <cellStyle name="Normal 40 2 6 24 5" xfId="35165"/>
    <cellStyle name="Normal 40 2 6 24 6" xfId="12932"/>
    <cellStyle name="Normal 40 2 6 25" xfId="3624"/>
    <cellStyle name="Normal 40 2 6 25 2" xfId="9084"/>
    <cellStyle name="Normal 40 2 6 25 2 2" xfId="40690"/>
    <cellStyle name="Normal 40 2 6 25 2 3" xfId="27833"/>
    <cellStyle name="Normal 40 2 6 25 2 4" xfId="18458"/>
    <cellStyle name="Normal 40 2 6 25 3" xfId="22180"/>
    <cellStyle name="Normal 40 2 6 25 4" xfId="31556"/>
    <cellStyle name="Normal 40 2 6 25 5" xfId="35279"/>
    <cellStyle name="Normal 40 2 6 25 6" xfId="13046"/>
    <cellStyle name="Normal 40 2 6 26" xfId="3742"/>
    <cellStyle name="Normal 40 2 6 26 2" xfId="9201"/>
    <cellStyle name="Normal 40 2 6 26 2 2" xfId="40807"/>
    <cellStyle name="Normal 40 2 6 26 2 3" xfId="27950"/>
    <cellStyle name="Normal 40 2 6 26 2 4" xfId="18575"/>
    <cellStyle name="Normal 40 2 6 26 3" xfId="22297"/>
    <cellStyle name="Normal 40 2 6 26 4" xfId="31673"/>
    <cellStyle name="Normal 40 2 6 26 5" xfId="35396"/>
    <cellStyle name="Normal 40 2 6 26 6" xfId="13163"/>
    <cellStyle name="Normal 40 2 6 27" xfId="3862"/>
    <cellStyle name="Normal 40 2 6 27 2" xfId="9320"/>
    <cellStyle name="Normal 40 2 6 27 2 2" xfId="40926"/>
    <cellStyle name="Normal 40 2 6 27 2 3" xfId="28069"/>
    <cellStyle name="Normal 40 2 6 27 2 4" xfId="18694"/>
    <cellStyle name="Normal 40 2 6 27 3" xfId="22416"/>
    <cellStyle name="Normal 40 2 6 27 4" xfId="31792"/>
    <cellStyle name="Normal 40 2 6 27 5" xfId="35515"/>
    <cellStyle name="Normal 40 2 6 27 6" xfId="13282"/>
    <cellStyle name="Normal 40 2 6 28" xfId="3994"/>
    <cellStyle name="Normal 40 2 6 28 2" xfId="9451"/>
    <cellStyle name="Normal 40 2 6 28 2 2" xfId="41057"/>
    <cellStyle name="Normal 40 2 6 28 2 3" xfId="28200"/>
    <cellStyle name="Normal 40 2 6 28 2 4" xfId="18825"/>
    <cellStyle name="Normal 40 2 6 28 3" xfId="22547"/>
    <cellStyle name="Normal 40 2 6 28 4" xfId="31923"/>
    <cellStyle name="Normal 40 2 6 28 5" xfId="35646"/>
    <cellStyle name="Normal 40 2 6 28 6" xfId="13413"/>
    <cellStyle name="Normal 40 2 6 29" xfId="4110"/>
    <cellStyle name="Normal 40 2 6 29 2" xfId="9566"/>
    <cellStyle name="Normal 40 2 6 29 2 2" xfId="41172"/>
    <cellStyle name="Normal 40 2 6 29 2 3" xfId="28315"/>
    <cellStyle name="Normal 40 2 6 29 2 4" xfId="18940"/>
    <cellStyle name="Normal 40 2 6 29 3" xfId="22662"/>
    <cellStyle name="Normal 40 2 6 29 4" xfId="32038"/>
    <cellStyle name="Normal 40 2 6 29 5" xfId="35761"/>
    <cellStyle name="Normal 40 2 6 29 6" xfId="13528"/>
    <cellStyle name="Normal 40 2 6 3" xfId="588"/>
    <cellStyle name="Normal 40 2 6 3 2" xfId="951"/>
    <cellStyle name="Normal 40 2 6 3 2 2" xfId="5581"/>
    <cellStyle name="Normal 40 2 6 3 2 2 2" xfId="6839"/>
    <cellStyle name="Normal 40 2 6 3 2 2 2 2" xfId="38447"/>
    <cellStyle name="Normal 40 2 6 3 2 2 2 3" xfId="25590"/>
    <cellStyle name="Normal 40 2 6 3 2 2 2 4" xfId="16215"/>
    <cellStyle name="Normal 40 2 6 3 2 2 3" xfId="37189"/>
    <cellStyle name="Normal 40 2 6 3 2 2 4" xfId="24332"/>
    <cellStyle name="Normal 40 2 6 3 2 2 5" xfId="14957"/>
    <cellStyle name="Normal 40 2 6 3 2 3" xfId="6153"/>
    <cellStyle name="Normal 40 2 6 3 2 3 2" xfId="37761"/>
    <cellStyle name="Normal 40 2 6 3 2 3 3" xfId="24904"/>
    <cellStyle name="Normal 40 2 6 3 2 3 4" xfId="15529"/>
    <cellStyle name="Normal 40 2 6 3 2 4" xfId="4895"/>
    <cellStyle name="Normal 40 2 6 3 2 4 2" xfId="36507"/>
    <cellStyle name="Normal 40 2 6 3 2 4 3" xfId="23649"/>
    <cellStyle name="Normal 40 2 6 3 2 4 4" xfId="14274"/>
    <cellStyle name="Normal 40 2 6 3 2 5" xfId="32633"/>
    <cellStyle name="Normal 40 2 6 3 2 6" xfId="23075"/>
    <cellStyle name="Normal 40 2 6 3 2 7" xfId="10400"/>
    <cellStyle name="Normal 40 2 6 3 3" xfId="5580"/>
    <cellStyle name="Normal 40 2 6 3 3 2" xfId="6838"/>
    <cellStyle name="Normal 40 2 6 3 3 2 2" xfId="38446"/>
    <cellStyle name="Normal 40 2 6 3 3 2 3" xfId="25589"/>
    <cellStyle name="Normal 40 2 6 3 3 2 4" xfId="16214"/>
    <cellStyle name="Normal 40 2 6 3 3 3" xfId="37188"/>
    <cellStyle name="Normal 40 2 6 3 3 4" xfId="24331"/>
    <cellStyle name="Normal 40 2 6 3 3 5" xfId="14956"/>
    <cellStyle name="Normal 40 2 6 3 4" xfId="5880"/>
    <cellStyle name="Normal 40 2 6 3 4 2" xfId="37488"/>
    <cellStyle name="Normal 40 2 6 3 4 3" xfId="24631"/>
    <cellStyle name="Normal 40 2 6 3 4 4" xfId="15256"/>
    <cellStyle name="Normal 40 2 6 3 5" xfId="4623"/>
    <cellStyle name="Normal 40 2 6 3 5 2" xfId="36235"/>
    <cellStyle name="Normal 40 2 6 3 5 3" xfId="23377"/>
    <cellStyle name="Normal 40 2 6 3 5 4" xfId="14002"/>
    <cellStyle name="Normal 40 2 6 3 6" xfId="19534"/>
    <cellStyle name="Normal 40 2 6 3 7" xfId="28910"/>
    <cellStyle name="Normal 40 2 6 3 8" xfId="32392"/>
    <cellStyle name="Normal 40 2 6 3 9" xfId="10040"/>
    <cellStyle name="Normal 40 2 6 30" xfId="4225"/>
    <cellStyle name="Normal 40 2 6 30 2" xfId="9680"/>
    <cellStyle name="Normal 40 2 6 30 2 2" xfId="41286"/>
    <cellStyle name="Normal 40 2 6 30 2 3" xfId="28429"/>
    <cellStyle name="Normal 40 2 6 30 2 4" xfId="19054"/>
    <cellStyle name="Normal 40 2 6 30 3" xfId="22776"/>
    <cellStyle name="Normal 40 2 6 30 4" xfId="32152"/>
    <cellStyle name="Normal 40 2 6 30 5" xfId="35875"/>
    <cellStyle name="Normal 40 2 6 30 6" xfId="13642"/>
    <cellStyle name="Normal 40 2 6 31" xfId="829"/>
    <cellStyle name="Normal 40 2 6 31 2" xfId="9800"/>
    <cellStyle name="Normal 40 2 6 31 2 2" xfId="41406"/>
    <cellStyle name="Normal 40 2 6 31 2 3" xfId="28549"/>
    <cellStyle name="Normal 40 2 6 31 2 4" xfId="19174"/>
    <cellStyle name="Normal 40 2 6 31 3" xfId="22896"/>
    <cellStyle name="Normal 40 2 6 31 4" xfId="28790"/>
    <cellStyle name="Normal 40 2 6 31 5" xfId="32754"/>
    <cellStyle name="Normal 40 2 6 31 6" xfId="10280"/>
    <cellStyle name="Normal 40 2 6 32" xfId="708"/>
    <cellStyle name="Normal 40 2 6 32 2" xfId="6971"/>
    <cellStyle name="Normal 40 2 6 32 2 2" xfId="38577"/>
    <cellStyle name="Normal 40 2 6 32 2 3" xfId="25720"/>
    <cellStyle name="Normal 40 2 6 32 2 4" xfId="16345"/>
    <cellStyle name="Normal 40 2 6 32 3" xfId="19414"/>
    <cellStyle name="Normal 40 2 6 32 4" xfId="10160"/>
    <cellStyle name="Normal 40 2 6 33" xfId="4386"/>
    <cellStyle name="Normal 40 2 6 33 2" xfId="35998"/>
    <cellStyle name="Normal 40 2 6 33 3" xfId="23140"/>
    <cellStyle name="Normal 40 2 6 33 4" xfId="13765"/>
    <cellStyle name="Normal 40 2 6 34" xfId="19294"/>
    <cellStyle name="Normal 40 2 6 35" xfId="28670"/>
    <cellStyle name="Normal 40 2 6 36" xfId="32272"/>
    <cellStyle name="Normal 40 2 6 37" xfId="9920"/>
    <cellStyle name="Normal 40 2 6 4" xfId="1105"/>
    <cellStyle name="Normal 40 2 6 4 2" xfId="5582"/>
    <cellStyle name="Normal 40 2 6 4 2 2" xfId="6840"/>
    <cellStyle name="Normal 40 2 6 4 2 2 2" xfId="38448"/>
    <cellStyle name="Normal 40 2 6 4 2 2 3" xfId="25591"/>
    <cellStyle name="Normal 40 2 6 4 2 2 4" xfId="16216"/>
    <cellStyle name="Normal 40 2 6 4 2 3" xfId="37190"/>
    <cellStyle name="Normal 40 2 6 4 2 4" xfId="24333"/>
    <cellStyle name="Normal 40 2 6 4 2 5" xfId="14958"/>
    <cellStyle name="Normal 40 2 6 4 3" xfId="6154"/>
    <cellStyle name="Normal 40 2 6 4 3 2" xfId="37762"/>
    <cellStyle name="Normal 40 2 6 4 3 3" xfId="24905"/>
    <cellStyle name="Normal 40 2 6 4 3 4" xfId="15530"/>
    <cellStyle name="Normal 40 2 6 4 4" xfId="4896"/>
    <cellStyle name="Normal 40 2 6 4 4 2" xfId="36508"/>
    <cellStyle name="Normal 40 2 6 4 4 3" xfId="23650"/>
    <cellStyle name="Normal 40 2 6 4 4 4" xfId="14275"/>
    <cellStyle name="Normal 40 2 6 4 5" xfId="19686"/>
    <cellStyle name="Normal 40 2 6 4 6" xfId="29062"/>
    <cellStyle name="Normal 40 2 6 4 7" xfId="32513"/>
    <cellStyle name="Normal 40 2 6 4 8" xfId="10552"/>
    <cellStyle name="Normal 40 2 6 5" xfId="1222"/>
    <cellStyle name="Normal 40 2 6 5 2" xfId="5583"/>
    <cellStyle name="Normal 40 2 6 5 2 2" xfId="6841"/>
    <cellStyle name="Normal 40 2 6 5 2 2 2" xfId="38449"/>
    <cellStyle name="Normal 40 2 6 5 2 2 3" xfId="25592"/>
    <cellStyle name="Normal 40 2 6 5 2 2 4" xfId="16217"/>
    <cellStyle name="Normal 40 2 6 5 2 3" xfId="37191"/>
    <cellStyle name="Normal 40 2 6 5 2 4" xfId="24334"/>
    <cellStyle name="Normal 40 2 6 5 2 5" xfId="14959"/>
    <cellStyle name="Normal 40 2 6 5 3" xfId="6245"/>
    <cellStyle name="Normal 40 2 6 5 3 2" xfId="37853"/>
    <cellStyle name="Normal 40 2 6 5 3 3" xfId="24996"/>
    <cellStyle name="Normal 40 2 6 5 3 4" xfId="15621"/>
    <cellStyle name="Normal 40 2 6 5 4" xfId="4987"/>
    <cellStyle name="Normal 40 2 6 5 4 2" xfId="36597"/>
    <cellStyle name="Normal 40 2 6 5 4 3" xfId="23740"/>
    <cellStyle name="Normal 40 2 6 5 4 4" xfId="14365"/>
    <cellStyle name="Normal 40 2 6 5 5" xfId="19802"/>
    <cellStyle name="Normal 40 2 6 5 6" xfId="29178"/>
    <cellStyle name="Normal 40 2 6 5 7" xfId="32902"/>
    <cellStyle name="Normal 40 2 6 5 8" xfId="10668"/>
    <cellStyle name="Normal 40 2 6 6" xfId="1338"/>
    <cellStyle name="Normal 40 2 6 6 2" xfId="6832"/>
    <cellStyle name="Normal 40 2 6 6 2 2" xfId="38440"/>
    <cellStyle name="Normal 40 2 6 6 2 3" xfId="25583"/>
    <cellStyle name="Normal 40 2 6 6 2 4" xfId="16208"/>
    <cellStyle name="Normal 40 2 6 6 3" xfId="5574"/>
    <cellStyle name="Normal 40 2 6 6 3 2" xfId="37182"/>
    <cellStyle name="Normal 40 2 6 6 3 3" xfId="24325"/>
    <cellStyle name="Normal 40 2 6 6 3 4" xfId="14950"/>
    <cellStyle name="Normal 40 2 6 6 4" xfId="19917"/>
    <cellStyle name="Normal 40 2 6 6 5" xfId="29293"/>
    <cellStyle name="Normal 40 2 6 6 6" xfId="33017"/>
    <cellStyle name="Normal 40 2 6 6 7" xfId="10783"/>
    <cellStyle name="Normal 40 2 6 7" xfId="1454"/>
    <cellStyle name="Normal 40 2 6 7 2" xfId="7273"/>
    <cellStyle name="Normal 40 2 6 7 2 2" xfId="38879"/>
    <cellStyle name="Normal 40 2 6 7 2 3" xfId="26022"/>
    <cellStyle name="Normal 40 2 6 7 2 4" xfId="16647"/>
    <cellStyle name="Normal 40 2 6 7 3" xfId="4503"/>
    <cellStyle name="Normal 40 2 6 7 3 2" xfId="36115"/>
    <cellStyle name="Normal 40 2 6 7 3 3" xfId="23257"/>
    <cellStyle name="Normal 40 2 6 7 3 4" xfId="13882"/>
    <cellStyle name="Normal 40 2 6 7 4" xfId="20032"/>
    <cellStyle name="Normal 40 2 6 7 5" xfId="29408"/>
    <cellStyle name="Normal 40 2 6 7 6" xfId="33132"/>
    <cellStyle name="Normal 40 2 6 7 7" xfId="10898"/>
    <cellStyle name="Normal 40 2 6 8" xfId="1569"/>
    <cellStyle name="Normal 40 2 6 8 2" xfId="5757"/>
    <cellStyle name="Normal 40 2 6 8 2 2" xfId="37365"/>
    <cellStyle name="Normal 40 2 6 8 2 3" xfId="24508"/>
    <cellStyle name="Normal 40 2 6 8 2 4" xfId="15133"/>
    <cellStyle name="Normal 40 2 6 8 3" xfId="20146"/>
    <cellStyle name="Normal 40 2 6 8 4" xfId="29522"/>
    <cellStyle name="Normal 40 2 6 8 5" xfId="33246"/>
    <cellStyle name="Normal 40 2 6 8 6" xfId="11012"/>
    <cellStyle name="Normal 40 2 6 9" xfId="1684"/>
    <cellStyle name="Normal 40 2 6 9 2" xfId="5689"/>
    <cellStyle name="Normal 40 2 6 9 2 2" xfId="37297"/>
    <cellStyle name="Normal 40 2 6 9 2 3" xfId="24440"/>
    <cellStyle name="Normal 40 2 6 9 2 4" xfId="15065"/>
    <cellStyle name="Normal 40 2 6 9 3" xfId="20260"/>
    <cellStyle name="Normal 40 2 6 9 4" xfId="29636"/>
    <cellStyle name="Normal 40 2 6 9 5" xfId="33360"/>
    <cellStyle name="Normal 40 2 6 9 6" xfId="11126"/>
    <cellStyle name="Normal 40 2 7" xfId="517"/>
    <cellStyle name="Normal 40 2 7 10" xfId="1981"/>
    <cellStyle name="Normal 40 2 7 10 2" xfId="7455"/>
    <cellStyle name="Normal 40 2 7 10 2 2" xfId="39061"/>
    <cellStyle name="Normal 40 2 7 10 2 3" xfId="26204"/>
    <cellStyle name="Normal 40 2 7 10 2 4" xfId="16829"/>
    <cellStyle name="Normal 40 2 7 10 3" xfId="20551"/>
    <cellStyle name="Normal 40 2 7 10 4" xfId="29927"/>
    <cellStyle name="Normal 40 2 7 10 5" xfId="33650"/>
    <cellStyle name="Normal 40 2 7 10 6" xfId="11417"/>
    <cellStyle name="Normal 40 2 7 11" xfId="2097"/>
    <cellStyle name="Normal 40 2 7 11 2" xfId="7570"/>
    <cellStyle name="Normal 40 2 7 11 2 2" xfId="39176"/>
    <cellStyle name="Normal 40 2 7 11 2 3" xfId="26319"/>
    <cellStyle name="Normal 40 2 7 11 2 4" xfId="16944"/>
    <cellStyle name="Normal 40 2 7 11 3" xfId="20666"/>
    <cellStyle name="Normal 40 2 7 11 4" xfId="30042"/>
    <cellStyle name="Normal 40 2 7 11 5" xfId="33765"/>
    <cellStyle name="Normal 40 2 7 11 6" xfId="11532"/>
    <cellStyle name="Normal 40 2 7 12" xfId="2271"/>
    <cellStyle name="Normal 40 2 7 12 2" xfId="7743"/>
    <cellStyle name="Normal 40 2 7 12 2 2" xfId="39349"/>
    <cellStyle name="Normal 40 2 7 12 2 3" xfId="26492"/>
    <cellStyle name="Normal 40 2 7 12 2 4" xfId="17117"/>
    <cellStyle name="Normal 40 2 7 12 3" xfId="20839"/>
    <cellStyle name="Normal 40 2 7 12 4" xfId="30215"/>
    <cellStyle name="Normal 40 2 7 12 5" xfId="33938"/>
    <cellStyle name="Normal 40 2 7 12 6" xfId="11705"/>
    <cellStyle name="Normal 40 2 7 13" xfId="2389"/>
    <cellStyle name="Normal 40 2 7 13 2" xfId="7860"/>
    <cellStyle name="Normal 40 2 7 13 2 2" xfId="39466"/>
    <cellStyle name="Normal 40 2 7 13 2 3" xfId="26609"/>
    <cellStyle name="Normal 40 2 7 13 2 4" xfId="17234"/>
    <cellStyle name="Normal 40 2 7 13 3" xfId="20956"/>
    <cellStyle name="Normal 40 2 7 13 4" xfId="30332"/>
    <cellStyle name="Normal 40 2 7 13 5" xfId="34055"/>
    <cellStyle name="Normal 40 2 7 13 6" xfId="11822"/>
    <cellStyle name="Normal 40 2 7 14" xfId="2506"/>
    <cellStyle name="Normal 40 2 7 14 2" xfId="7976"/>
    <cellStyle name="Normal 40 2 7 14 2 2" xfId="39582"/>
    <cellStyle name="Normal 40 2 7 14 2 3" xfId="26725"/>
    <cellStyle name="Normal 40 2 7 14 2 4" xfId="17350"/>
    <cellStyle name="Normal 40 2 7 14 3" xfId="21072"/>
    <cellStyle name="Normal 40 2 7 14 4" xfId="30448"/>
    <cellStyle name="Normal 40 2 7 14 5" xfId="34171"/>
    <cellStyle name="Normal 40 2 7 14 6" xfId="11938"/>
    <cellStyle name="Normal 40 2 7 15" xfId="2625"/>
    <cellStyle name="Normal 40 2 7 15 2" xfId="8094"/>
    <cellStyle name="Normal 40 2 7 15 2 2" xfId="39700"/>
    <cellStyle name="Normal 40 2 7 15 2 3" xfId="26843"/>
    <cellStyle name="Normal 40 2 7 15 2 4" xfId="17468"/>
    <cellStyle name="Normal 40 2 7 15 3" xfId="21190"/>
    <cellStyle name="Normal 40 2 7 15 4" xfId="30566"/>
    <cellStyle name="Normal 40 2 7 15 5" xfId="34289"/>
    <cellStyle name="Normal 40 2 7 15 6" xfId="12056"/>
    <cellStyle name="Normal 40 2 7 16" xfId="2744"/>
    <cellStyle name="Normal 40 2 7 16 2" xfId="8212"/>
    <cellStyle name="Normal 40 2 7 16 2 2" xfId="39818"/>
    <cellStyle name="Normal 40 2 7 16 2 3" xfId="26961"/>
    <cellStyle name="Normal 40 2 7 16 2 4" xfId="17586"/>
    <cellStyle name="Normal 40 2 7 16 3" xfId="21308"/>
    <cellStyle name="Normal 40 2 7 16 4" xfId="30684"/>
    <cellStyle name="Normal 40 2 7 16 5" xfId="34407"/>
    <cellStyle name="Normal 40 2 7 16 6" xfId="12174"/>
    <cellStyle name="Normal 40 2 7 17" xfId="2861"/>
    <cellStyle name="Normal 40 2 7 17 2" xfId="8328"/>
    <cellStyle name="Normal 40 2 7 17 2 2" xfId="39934"/>
    <cellStyle name="Normal 40 2 7 17 2 3" xfId="27077"/>
    <cellStyle name="Normal 40 2 7 17 2 4" xfId="17702"/>
    <cellStyle name="Normal 40 2 7 17 3" xfId="21424"/>
    <cellStyle name="Normal 40 2 7 17 4" xfId="30800"/>
    <cellStyle name="Normal 40 2 7 17 5" xfId="34523"/>
    <cellStyle name="Normal 40 2 7 17 6" xfId="12290"/>
    <cellStyle name="Normal 40 2 7 18" xfId="2979"/>
    <cellStyle name="Normal 40 2 7 18 2" xfId="8445"/>
    <cellStyle name="Normal 40 2 7 18 2 2" xfId="40051"/>
    <cellStyle name="Normal 40 2 7 18 2 3" xfId="27194"/>
    <cellStyle name="Normal 40 2 7 18 2 4" xfId="17819"/>
    <cellStyle name="Normal 40 2 7 18 3" xfId="21541"/>
    <cellStyle name="Normal 40 2 7 18 4" xfId="30917"/>
    <cellStyle name="Normal 40 2 7 18 5" xfId="34640"/>
    <cellStyle name="Normal 40 2 7 18 6" xfId="12407"/>
    <cellStyle name="Normal 40 2 7 19" xfId="3099"/>
    <cellStyle name="Normal 40 2 7 19 2" xfId="8564"/>
    <cellStyle name="Normal 40 2 7 19 2 2" xfId="40170"/>
    <cellStyle name="Normal 40 2 7 19 2 3" xfId="27313"/>
    <cellStyle name="Normal 40 2 7 19 2 4" xfId="17938"/>
    <cellStyle name="Normal 40 2 7 19 3" xfId="21660"/>
    <cellStyle name="Normal 40 2 7 19 4" xfId="31036"/>
    <cellStyle name="Normal 40 2 7 19 5" xfId="34759"/>
    <cellStyle name="Normal 40 2 7 19 6" xfId="12526"/>
    <cellStyle name="Normal 40 2 7 2" xfId="638"/>
    <cellStyle name="Normal 40 2 7 2 2" xfId="961"/>
    <cellStyle name="Normal 40 2 7 2 2 2" xfId="5586"/>
    <cellStyle name="Normal 40 2 7 2 2 2 2" xfId="6844"/>
    <cellStyle name="Normal 40 2 7 2 2 2 2 2" xfId="38452"/>
    <cellStyle name="Normal 40 2 7 2 2 2 2 3" xfId="25595"/>
    <cellStyle name="Normal 40 2 7 2 2 2 2 4" xfId="16220"/>
    <cellStyle name="Normal 40 2 7 2 2 2 3" xfId="37194"/>
    <cellStyle name="Normal 40 2 7 2 2 2 4" xfId="24337"/>
    <cellStyle name="Normal 40 2 7 2 2 2 5" xfId="14962"/>
    <cellStyle name="Normal 40 2 7 2 2 3" xfId="6155"/>
    <cellStyle name="Normal 40 2 7 2 2 3 2" xfId="37763"/>
    <cellStyle name="Normal 40 2 7 2 2 3 3" xfId="24906"/>
    <cellStyle name="Normal 40 2 7 2 2 3 4" xfId="15531"/>
    <cellStyle name="Normal 40 2 7 2 2 4" xfId="4897"/>
    <cellStyle name="Normal 40 2 7 2 2 4 2" xfId="36509"/>
    <cellStyle name="Normal 40 2 7 2 2 4 3" xfId="23651"/>
    <cellStyle name="Normal 40 2 7 2 2 4 4" xfId="14276"/>
    <cellStyle name="Normal 40 2 7 2 2 5" xfId="32683"/>
    <cellStyle name="Normal 40 2 7 2 2 6" xfId="23038"/>
    <cellStyle name="Normal 40 2 7 2 2 7" xfId="10410"/>
    <cellStyle name="Normal 40 2 7 2 3" xfId="5585"/>
    <cellStyle name="Normal 40 2 7 2 3 2" xfId="6843"/>
    <cellStyle name="Normal 40 2 7 2 3 2 2" xfId="38451"/>
    <cellStyle name="Normal 40 2 7 2 3 2 3" xfId="25594"/>
    <cellStyle name="Normal 40 2 7 2 3 2 4" xfId="16219"/>
    <cellStyle name="Normal 40 2 7 2 3 3" xfId="37193"/>
    <cellStyle name="Normal 40 2 7 2 3 4" xfId="24336"/>
    <cellStyle name="Normal 40 2 7 2 3 5" xfId="14961"/>
    <cellStyle name="Normal 40 2 7 2 4" xfId="5890"/>
    <cellStyle name="Normal 40 2 7 2 4 2" xfId="37498"/>
    <cellStyle name="Normal 40 2 7 2 4 3" xfId="24641"/>
    <cellStyle name="Normal 40 2 7 2 4 4" xfId="15266"/>
    <cellStyle name="Normal 40 2 7 2 5" xfId="4633"/>
    <cellStyle name="Normal 40 2 7 2 5 2" xfId="36245"/>
    <cellStyle name="Normal 40 2 7 2 5 3" xfId="23387"/>
    <cellStyle name="Normal 40 2 7 2 5 4" xfId="14012"/>
    <cellStyle name="Normal 40 2 7 2 6" xfId="19544"/>
    <cellStyle name="Normal 40 2 7 2 7" xfId="28920"/>
    <cellStyle name="Normal 40 2 7 2 8" xfId="32442"/>
    <cellStyle name="Normal 40 2 7 2 9" xfId="10090"/>
    <cellStyle name="Normal 40 2 7 20" xfId="3214"/>
    <cellStyle name="Normal 40 2 7 20 2" xfId="8678"/>
    <cellStyle name="Normal 40 2 7 20 2 2" xfId="40284"/>
    <cellStyle name="Normal 40 2 7 20 2 3" xfId="27427"/>
    <cellStyle name="Normal 40 2 7 20 2 4" xfId="18052"/>
    <cellStyle name="Normal 40 2 7 20 3" xfId="21774"/>
    <cellStyle name="Normal 40 2 7 20 4" xfId="31150"/>
    <cellStyle name="Normal 40 2 7 20 5" xfId="34873"/>
    <cellStyle name="Normal 40 2 7 20 6" xfId="12640"/>
    <cellStyle name="Normal 40 2 7 21" xfId="3329"/>
    <cellStyle name="Normal 40 2 7 21 2" xfId="8792"/>
    <cellStyle name="Normal 40 2 7 21 2 2" xfId="40398"/>
    <cellStyle name="Normal 40 2 7 21 2 3" xfId="27541"/>
    <cellStyle name="Normal 40 2 7 21 2 4" xfId="18166"/>
    <cellStyle name="Normal 40 2 7 21 3" xfId="21888"/>
    <cellStyle name="Normal 40 2 7 21 4" xfId="31264"/>
    <cellStyle name="Normal 40 2 7 21 5" xfId="34987"/>
    <cellStyle name="Normal 40 2 7 21 6" xfId="12754"/>
    <cellStyle name="Normal 40 2 7 22" xfId="3444"/>
    <cellStyle name="Normal 40 2 7 22 2" xfId="8906"/>
    <cellStyle name="Normal 40 2 7 22 2 2" xfId="40512"/>
    <cellStyle name="Normal 40 2 7 22 2 3" xfId="27655"/>
    <cellStyle name="Normal 40 2 7 22 2 4" xfId="18280"/>
    <cellStyle name="Normal 40 2 7 22 3" xfId="22002"/>
    <cellStyle name="Normal 40 2 7 22 4" xfId="31378"/>
    <cellStyle name="Normal 40 2 7 22 5" xfId="35101"/>
    <cellStyle name="Normal 40 2 7 22 6" xfId="12868"/>
    <cellStyle name="Normal 40 2 7 23" xfId="3559"/>
    <cellStyle name="Normal 40 2 7 23 2" xfId="9020"/>
    <cellStyle name="Normal 40 2 7 23 2 2" xfId="40626"/>
    <cellStyle name="Normal 40 2 7 23 2 3" xfId="27769"/>
    <cellStyle name="Normal 40 2 7 23 2 4" xfId="18394"/>
    <cellStyle name="Normal 40 2 7 23 3" xfId="22116"/>
    <cellStyle name="Normal 40 2 7 23 4" xfId="31492"/>
    <cellStyle name="Normal 40 2 7 23 5" xfId="35215"/>
    <cellStyle name="Normal 40 2 7 23 6" xfId="12982"/>
    <cellStyle name="Normal 40 2 7 24" xfId="3674"/>
    <cellStyle name="Normal 40 2 7 24 2" xfId="9134"/>
    <cellStyle name="Normal 40 2 7 24 2 2" xfId="40740"/>
    <cellStyle name="Normal 40 2 7 24 2 3" xfId="27883"/>
    <cellStyle name="Normal 40 2 7 24 2 4" xfId="18508"/>
    <cellStyle name="Normal 40 2 7 24 3" xfId="22230"/>
    <cellStyle name="Normal 40 2 7 24 4" xfId="31606"/>
    <cellStyle name="Normal 40 2 7 24 5" xfId="35329"/>
    <cellStyle name="Normal 40 2 7 24 6" xfId="13096"/>
    <cellStyle name="Normal 40 2 7 25" xfId="3792"/>
    <cellStyle name="Normal 40 2 7 25 2" xfId="9251"/>
    <cellStyle name="Normal 40 2 7 25 2 2" xfId="40857"/>
    <cellStyle name="Normal 40 2 7 25 2 3" xfId="28000"/>
    <cellStyle name="Normal 40 2 7 25 2 4" xfId="18625"/>
    <cellStyle name="Normal 40 2 7 25 3" xfId="22347"/>
    <cellStyle name="Normal 40 2 7 25 4" xfId="31723"/>
    <cellStyle name="Normal 40 2 7 25 5" xfId="35446"/>
    <cellStyle name="Normal 40 2 7 25 6" xfId="13213"/>
    <cellStyle name="Normal 40 2 7 26" xfId="3912"/>
    <cellStyle name="Normal 40 2 7 26 2" xfId="9370"/>
    <cellStyle name="Normal 40 2 7 26 2 2" xfId="40976"/>
    <cellStyle name="Normal 40 2 7 26 2 3" xfId="28119"/>
    <cellStyle name="Normal 40 2 7 26 2 4" xfId="18744"/>
    <cellStyle name="Normal 40 2 7 26 3" xfId="22466"/>
    <cellStyle name="Normal 40 2 7 26 4" xfId="31842"/>
    <cellStyle name="Normal 40 2 7 26 5" xfId="35565"/>
    <cellStyle name="Normal 40 2 7 26 6" xfId="13332"/>
    <cellStyle name="Normal 40 2 7 27" xfId="4044"/>
    <cellStyle name="Normal 40 2 7 27 2" xfId="9501"/>
    <cellStyle name="Normal 40 2 7 27 2 2" xfId="41107"/>
    <cellStyle name="Normal 40 2 7 27 2 3" xfId="28250"/>
    <cellStyle name="Normal 40 2 7 27 2 4" xfId="18875"/>
    <cellStyle name="Normal 40 2 7 27 3" xfId="22597"/>
    <cellStyle name="Normal 40 2 7 27 4" xfId="31973"/>
    <cellStyle name="Normal 40 2 7 27 5" xfId="35696"/>
    <cellStyle name="Normal 40 2 7 27 6" xfId="13463"/>
    <cellStyle name="Normal 40 2 7 28" xfId="4160"/>
    <cellStyle name="Normal 40 2 7 28 2" xfId="9616"/>
    <cellStyle name="Normal 40 2 7 28 2 2" xfId="41222"/>
    <cellStyle name="Normal 40 2 7 28 2 3" xfId="28365"/>
    <cellStyle name="Normal 40 2 7 28 2 4" xfId="18990"/>
    <cellStyle name="Normal 40 2 7 28 3" xfId="22712"/>
    <cellStyle name="Normal 40 2 7 28 4" xfId="32088"/>
    <cellStyle name="Normal 40 2 7 28 5" xfId="35811"/>
    <cellStyle name="Normal 40 2 7 28 6" xfId="13578"/>
    <cellStyle name="Normal 40 2 7 29" xfId="4275"/>
    <cellStyle name="Normal 40 2 7 29 2" xfId="9730"/>
    <cellStyle name="Normal 40 2 7 29 2 2" xfId="41336"/>
    <cellStyle name="Normal 40 2 7 29 2 3" xfId="28479"/>
    <cellStyle name="Normal 40 2 7 29 2 4" xfId="19104"/>
    <cellStyle name="Normal 40 2 7 29 3" xfId="22826"/>
    <cellStyle name="Normal 40 2 7 29 4" xfId="32202"/>
    <cellStyle name="Normal 40 2 7 29 5" xfId="35925"/>
    <cellStyle name="Normal 40 2 7 29 6" xfId="13692"/>
    <cellStyle name="Normal 40 2 7 3" xfId="1155"/>
    <cellStyle name="Normal 40 2 7 3 2" xfId="5587"/>
    <cellStyle name="Normal 40 2 7 3 2 2" xfId="6845"/>
    <cellStyle name="Normal 40 2 7 3 2 2 2" xfId="38453"/>
    <cellStyle name="Normal 40 2 7 3 2 2 3" xfId="25596"/>
    <cellStyle name="Normal 40 2 7 3 2 2 4" xfId="16221"/>
    <cellStyle name="Normal 40 2 7 3 2 3" xfId="37195"/>
    <cellStyle name="Normal 40 2 7 3 2 4" xfId="24338"/>
    <cellStyle name="Normal 40 2 7 3 2 5" xfId="14963"/>
    <cellStyle name="Normal 40 2 7 3 3" xfId="6156"/>
    <cellStyle name="Normal 40 2 7 3 3 2" xfId="37764"/>
    <cellStyle name="Normal 40 2 7 3 3 3" xfId="24907"/>
    <cellStyle name="Normal 40 2 7 3 3 4" xfId="15532"/>
    <cellStyle name="Normal 40 2 7 3 4" xfId="4898"/>
    <cellStyle name="Normal 40 2 7 3 4 2" xfId="36510"/>
    <cellStyle name="Normal 40 2 7 3 4 3" xfId="23652"/>
    <cellStyle name="Normal 40 2 7 3 4 4" xfId="14277"/>
    <cellStyle name="Normal 40 2 7 3 5" xfId="19736"/>
    <cellStyle name="Normal 40 2 7 3 6" xfId="29112"/>
    <cellStyle name="Normal 40 2 7 3 7" xfId="32563"/>
    <cellStyle name="Normal 40 2 7 3 8" xfId="10602"/>
    <cellStyle name="Normal 40 2 7 30" xfId="879"/>
    <cellStyle name="Normal 40 2 7 30 2" xfId="9850"/>
    <cellStyle name="Normal 40 2 7 30 2 2" xfId="41456"/>
    <cellStyle name="Normal 40 2 7 30 2 3" xfId="28599"/>
    <cellStyle name="Normal 40 2 7 30 2 4" xfId="19224"/>
    <cellStyle name="Normal 40 2 7 30 3" xfId="22946"/>
    <cellStyle name="Normal 40 2 7 30 4" xfId="28840"/>
    <cellStyle name="Normal 40 2 7 30 5" xfId="32804"/>
    <cellStyle name="Normal 40 2 7 30 6" xfId="10330"/>
    <cellStyle name="Normal 40 2 7 31" xfId="758"/>
    <cellStyle name="Normal 40 2 7 31 2" xfId="7156"/>
    <cellStyle name="Normal 40 2 7 31 2 2" xfId="38762"/>
    <cellStyle name="Normal 40 2 7 31 2 3" xfId="25905"/>
    <cellStyle name="Normal 40 2 7 31 2 4" xfId="16530"/>
    <cellStyle name="Normal 40 2 7 31 3" xfId="19464"/>
    <cellStyle name="Normal 40 2 7 31 4" xfId="10210"/>
    <cellStyle name="Normal 40 2 7 32" xfId="4436"/>
    <cellStyle name="Normal 40 2 7 32 2" xfId="36048"/>
    <cellStyle name="Normal 40 2 7 32 3" xfId="23190"/>
    <cellStyle name="Normal 40 2 7 32 4" xfId="13815"/>
    <cellStyle name="Normal 40 2 7 33" xfId="19344"/>
    <cellStyle name="Normal 40 2 7 34" xfId="28720"/>
    <cellStyle name="Normal 40 2 7 35" xfId="32322"/>
    <cellStyle name="Normal 40 2 7 36" xfId="9970"/>
    <cellStyle name="Normal 40 2 7 4" xfId="1272"/>
    <cellStyle name="Normal 40 2 7 4 2" xfId="5588"/>
    <cellStyle name="Normal 40 2 7 4 2 2" xfId="6846"/>
    <cellStyle name="Normal 40 2 7 4 2 2 2" xfId="38454"/>
    <cellStyle name="Normal 40 2 7 4 2 2 3" xfId="25597"/>
    <cellStyle name="Normal 40 2 7 4 2 2 4" xfId="16222"/>
    <cellStyle name="Normal 40 2 7 4 2 3" xfId="37196"/>
    <cellStyle name="Normal 40 2 7 4 2 4" xfId="24339"/>
    <cellStyle name="Normal 40 2 7 4 2 5" xfId="14964"/>
    <cellStyle name="Normal 40 2 7 4 3" xfId="6295"/>
    <cellStyle name="Normal 40 2 7 4 3 2" xfId="37903"/>
    <cellStyle name="Normal 40 2 7 4 3 3" xfId="25046"/>
    <cellStyle name="Normal 40 2 7 4 3 4" xfId="15671"/>
    <cellStyle name="Normal 40 2 7 4 4" xfId="5037"/>
    <cellStyle name="Normal 40 2 7 4 4 2" xfId="36647"/>
    <cellStyle name="Normal 40 2 7 4 4 3" xfId="23790"/>
    <cellStyle name="Normal 40 2 7 4 4 4" xfId="14415"/>
    <cellStyle name="Normal 40 2 7 4 5" xfId="19852"/>
    <cellStyle name="Normal 40 2 7 4 6" xfId="29228"/>
    <cellStyle name="Normal 40 2 7 4 7" xfId="32952"/>
    <cellStyle name="Normal 40 2 7 4 8" xfId="10718"/>
    <cellStyle name="Normal 40 2 7 5" xfId="1388"/>
    <cellStyle name="Normal 40 2 7 5 2" xfId="6842"/>
    <cellStyle name="Normal 40 2 7 5 2 2" xfId="38450"/>
    <cellStyle name="Normal 40 2 7 5 2 3" xfId="25593"/>
    <cellStyle name="Normal 40 2 7 5 2 4" xfId="16218"/>
    <cellStyle name="Normal 40 2 7 5 3" xfId="5584"/>
    <cellStyle name="Normal 40 2 7 5 3 2" xfId="37192"/>
    <cellStyle name="Normal 40 2 7 5 3 3" xfId="24335"/>
    <cellStyle name="Normal 40 2 7 5 3 4" xfId="14960"/>
    <cellStyle name="Normal 40 2 7 5 4" xfId="19967"/>
    <cellStyle name="Normal 40 2 7 5 5" xfId="29343"/>
    <cellStyle name="Normal 40 2 7 5 6" xfId="33067"/>
    <cellStyle name="Normal 40 2 7 5 7" xfId="10833"/>
    <cellStyle name="Normal 40 2 7 6" xfId="1504"/>
    <cellStyle name="Normal 40 2 7 6 2" xfId="5653"/>
    <cellStyle name="Normal 40 2 7 6 2 2" xfId="37261"/>
    <cellStyle name="Normal 40 2 7 6 2 3" xfId="24404"/>
    <cellStyle name="Normal 40 2 7 6 2 4" xfId="15029"/>
    <cellStyle name="Normal 40 2 7 6 3" xfId="4553"/>
    <cellStyle name="Normal 40 2 7 6 3 2" xfId="36165"/>
    <cellStyle name="Normal 40 2 7 6 3 3" xfId="23307"/>
    <cellStyle name="Normal 40 2 7 6 3 4" xfId="13932"/>
    <cellStyle name="Normal 40 2 7 6 4" xfId="20082"/>
    <cellStyle name="Normal 40 2 7 6 5" xfId="29458"/>
    <cellStyle name="Normal 40 2 7 6 6" xfId="33182"/>
    <cellStyle name="Normal 40 2 7 6 7" xfId="10948"/>
    <cellStyle name="Normal 40 2 7 7" xfId="1619"/>
    <cellStyle name="Normal 40 2 7 7 2" xfId="5807"/>
    <cellStyle name="Normal 40 2 7 7 2 2" xfId="37415"/>
    <cellStyle name="Normal 40 2 7 7 2 3" xfId="24558"/>
    <cellStyle name="Normal 40 2 7 7 2 4" xfId="15183"/>
    <cellStyle name="Normal 40 2 7 7 3" xfId="20196"/>
    <cellStyle name="Normal 40 2 7 7 4" xfId="29572"/>
    <cellStyle name="Normal 40 2 7 7 5" xfId="33296"/>
    <cellStyle name="Normal 40 2 7 7 6" xfId="11062"/>
    <cellStyle name="Normal 40 2 7 8" xfId="1734"/>
    <cellStyle name="Normal 40 2 7 8 2" xfId="7252"/>
    <cellStyle name="Normal 40 2 7 8 2 2" xfId="38858"/>
    <cellStyle name="Normal 40 2 7 8 2 3" xfId="26001"/>
    <cellStyle name="Normal 40 2 7 8 2 4" xfId="16626"/>
    <cellStyle name="Normal 40 2 7 8 3" xfId="20310"/>
    <cellStyle name="Normal 40 2 7 8 4" xfId="29686"/>
    <cellStyle name="Normal 40 2 7 8 5" xfId="33410"/>
    <cellStyle name="Normal 40 2 7 8 6" xfId="11176"/>
    <cellStyle name="Normal 40 2 7 9" xfId="1849"/>
    <cellStyle name="Normal 40 2 7 9 2" xfId="6954"/>
    <cellStyle name="Normal 40 2 7 9 2 2" xfId="38561"/>
    <cellStyle name="Normal 40 2 7 9 2 3" xfId="25704"/>
    <cellStyle name="Normal 40 2 7 9 2 4" xfId="16329"/>
    <cellStyle name="Normal 40 2 7 9 3" xfId="20424"/>
    <cellStyle name="Normal 40 2 7 9 4" xfId="29800"/>
    <cellStyle name="Normal 40 2 7 9 5" xfId="33524"/>
    <cellStyle name="Normal 40 2 7 9 6" xfId="11290"/>
    <cellStyle name="Normal 40 2 8" xfId="538"/>
    <cellStyle name="Normal 40 2 8 2" xfId="900"/>
    <cellStyle name="Normal 40 2 8 2 2" xfId="5590"/>
    <cellStyle name="Normal 40 2 8 2 2 2" xfId="6848"/>
    <cellStyle name="Normal 40 2 8 2 2 2 2" xfId="38456"/>
    <cellStyle name="Normal 40 2 8 2 2 2 3" xfId="25599"/>
    <cellStyle name="Normal 40 2 8 2 2 2 4" xfId="16224"/>
    <cellStyle name="Normal 40 2 8 2 2 3" xfId="37198"/>
    <cellStyle name="Normal 40 2 8 2 2 4" xfId="24341"/>
    <cellStyle name="Normal 40 2 8 2 2 5" xfId="14966"/>
    <cellStyle name="Normal 40 2 8 2 3" xfId="6157"/>
    <cellStyle name="Normal 40 2 8 2 3 2" xfId="37765"/>
    <cellStyle name="Normal 40 2 8 2 3 3" xfId="24908"/>
    <cellStyle name="Normal 40 2 8 2 3 4" xfId="15533"/>
    <cellStyle name="Normal 40 2 8 2 4" xfId="4899"/>
    <cellStyle name="Normal 40 2 8 2 4 2" xfId="36511"/>
    <cellStyle name="Normal 40 2 8 2 4 3" xfId="23653"/>
    <cellStyle name="Normal 40 2 8 2 4 4" xfId="14278"/>
    <cellStyle name="Normal 40 2 8 2 5" xfId="32583"/>
    <cellStyle name="Normal 40 2 8 2 6" xfId="22964"/>
    <cellStyle name="Normal 40 2 8 2 7" xfId="10350"/>
    <cellStyle name="Normal 40 2 8 3" xfId="5589"/>
    <cellStyle name="Normal 40 2 8 3 2" xfId="6847"/>
    <cellStyle name="Normal 40 2 8 3 2 2" xfId="38455"/>
    <cellStyle name="Normal 40 2 8 3 2 3" xfId="25598"/>
    <cellStyle name="Normal 40 2 8 3 2 4" xfId="16223"/>
    <cellStyle name="Normal 40 2 8 3 3" xfId="37197"/>
    <cellStyle name="Normal 40 2 8 3 4" xfId="24340"/>
    <cellStyle name="Normal 40 2 8 3 5" xfId="14965"/>
    <cellStyle name="Normal 40 2 8 4" xfId="5829"/>
    <cellStyle name="Normal 40 2 8 4 2" xfId="37437"/>
    <cellStyle name="Normal 40 2 8 4 3" xfId="24580"/>
    <cellStyle name="Normal 40 2 8 4 4" xfId="15205"/>
    <cellStyle name="Normal 40 2 8 5" xfId="4573"/>
    <cellStyle name="Normal 40 2 8 5 2" xfId="36185"/>
    <cellStyle name="Normal 40 2 8 5 3" xfId="23327"/>
    <cellStyle name="Normal 40 2 8 5 4" xfId="13952"/>
    <cellStyle name="Normal 40 2 8 6" xfId="19484"/>
    <cellStyle name="Normal 40 2 8 7" xfId="28860"/>
    <cellStyle name="Normal 40 2 8 8" xfId="32342"/>
    <cellStyle name="Normal 40 2 8 9" xfId="9990"/>
    <cellStyle name="Normal 40 2 9" xfId="1054"/>
    <cellStyle name="Normal 40 2 9 2" xfId="5591"/>
    <cellStyle name="Normal 40 2 9 2 2" xfId="6849"/>
    <cellStyle name="Normal 40 2 9 2 2 2" xfId="38457"/>
    <cellStyle name="Normal 40 2 9 2 2 3" xfId="25600"/>
    <cellStyle name="Normal 40 2 9 2 2 4" xfId="16225"/>
    <cellStyle name="Normal 40 2 9 2 3" xfId="37199"/>
    <cellStyle name="Normal 40 2 9 2 4" xfId="24342"/>
    <cellStyle name="Normal 40 2 9 2 5" xfId="14967"/>
    <cellStyle name="Normal 40 2 9 3" xfId="6158"/>
    <cellStyle name="Normal 40 2 9 3 2" xfId="37766"/>
    <cellStyle name="Normal 40 2 9 3 3" xfId="24909"/>
    <cellStyle name="Normal 40 2 9 3 4" xfId="15534"/>
    <cellStyle name="Normal 40 2 9 4" xfId="4900"/>
    <cellStyle name="Normal 40 2 9 4 2" xfId="36512"/>
    <cellStyle name="Normal 40 2 9 4 3" xfId="23654"/>
    <cellStyle name="Normal 40 2 9 4 4" xfId="14279"/>
    <cellStyle name="Normal 40 2 9 5" xfId="19636"/>
    <cellStyle name="Normal 40 2 9 6" xfId="29012"/>
    <cellStyle name="Normal 40 2 9 7" xfId="32463"/>
    <cellStyle name="Normal 40 2 9 8" xfId="10502"/>
    <cellStyle name="Normal 40 20" xfId="2122"/>
    <cellStyle name="Normal 40 20 2" xfId="7595"/>
    <cellStyle name="Normal 40 20 2 2" xfId="39201"/>
    <cellStyle name="Normal 40 20 2 3" xfId="26344"/>
    <cellStyle name="Normal 40 20 2 4" xfId="16969"/>
    <cellStyle name="Normal 40 20 3" xfId="20691"/>
    <cellStyle name="Normal 40 20 4" xfId="30067"/>
    <cellStyle name="Normal 40 20 5" xfId="33790"/>
    <cellStyle name="Normal 40 20 6" xfId="11557"/>
    <cellStyle name="Normal 40 21" xfId="2149"/>
    <cellStyle name="Normal 40 21 2" xfId="7622"/>
    <cellStyle name="Normal 40 21 2 2" xfId="39228"/>
    <cellStyle name="Normal 40 21 2 3" xfId="26371"/>
    <cellStyle name="Normal 40 21 2 4" xfId="16996"/>
    <cellStyle name="Normal 40 21 3" xfId="20718"/>
    <cellStyle name="Normal 40 21 4" xfId="30094"/>
    <cellStyle name="Normal 40 21 5" xfId="33817"/>
    <cellStyle name="Normal 40 21 6" xfId="11584"/>
    <cellStyle name="Normal 40 22" xfId="2136"/>
    <cellStyle name="Normal 40 22 2" xfId="7609"/>
    <cellStyle name="Normal 40 22 2 2" xfId="39215"/>
    <cellStyle name="Normal 40 22 2 3" xfId="26358"/>
    <cellStyle name="Normal 40 22 2 4" xfId="16983"/>
    <cellStyle name="Normal 40 22 3" xfId="20705"/>
    <cellStyle name="Normal 40 22 4" xfId="30081"/>
    <cellStyle name="Normal 40 22 5" xfId="33804"/>
    <cellStyle name="Normal 40 22 6" xfId="11571"/>
    <cellStyle name="Normal 40 23" xfId="2159"/>
    <cellStyle name="Normal 40 23 2" xfId="7632"/>
    <cellStyle name="Normal 40 23 2 2" xfId="39238"/>
    <cellStyle name="Normal 40 23 2 3" xfId="26381"/>
    <cellStyle name="Normal 40 23 2 4" xfId="17006"/>
    <cellStyle name="Normal 40 23 3" xfId="20728"/>
    <cellStyle name="Normal 40 23 4" xfId="30104"/>
    <cellStyle name="Normal 40 23 5" xfId="33827"/>
    <cellStyle name="Normal 40 23 6" xfId="11594"/>
    <cellStyle name="Normal 40 24" xfId="2127"/>
    <cellStyle name="Normal 40 24 2" xfId="7600"/>
    <cellStyle name="Normal 40 24 2 2" xfId="39206"/>
    <cellStyle name="Normal 40 24 2 3" xfId="26349"/>
    <cellStyle name="Normal 40 24 2 4" xfId="16974"/>
    <cellStyle name="Normal 40 24 3" xfId="20696"/>
    <cellStyle name="Normal 40 24 4" xfId="30072"/>
    <cellStyle name="Normal 40 24 5" xfId="33795"/>
    <cellStyle name="Normal 40 24 6" xfId="11562"/>
    <cellStyle name="Normal 40 25" xfId="2872"/>
    <cellStyle name="Normal 40 25 2" xfId="8339"/>
    <cellStyle name="Normal 40 25 2 2" xfId="39945"/>
    <cellStyle name="Normal 40 25 2 3" xfId="27088"/>
    <cellStyle name="Normal 40 25 2 4" xfId="17713"/>
    <cellStyle name="Normal 40 25 3" xfId="21435"/>
    <cellStyle name="Normal 40 25 4" xfId="30811"/>
    <cellStyle name="Normal 40 25 5" xfId="34534"/>
    <cellStyle name="Normal 40 25 6" xfId="12301"/>
    <cellStyle name="Normal 40 26" xfId="2993"/>
    <cellStyle name="Normal 40 26 2" xfId="8459"/>
    <cellStyle name="Normal 40 26 2 2" xfId="40065"/>
    <cellStyle name="Normal 40 26 2 3" xfId="27208"/>
    <cellStyle name="Normal 40 26 2 4" xfId="17833"/>
    <cellStyle name="Normal 40 26 3" xfId="21555"/>
    <cellStyle name="Normal 40 26 4" xfId="30931"/>
    <cellStyle name="Normal 40 26 5" xfId="34654"/>
    <cellStyle name="Normal 40 26 6" xfId="12421"/>
    <cellStyle name="Normal 40 27" xfId="2114"/>
    <cellStyle name="Normal 40 27 2" xfId="7587"/>
    <cellStyle name="Normal 40 27 2 2" xfId="39193"/>
    <cellStyle name="Normal 40 27 2 3" xfId="26336"/>
    <cellStyle name="Normal 40 27 2 4" xfId="16961"/>
    <cellStyle name="Normal 40 27 3" xfId="20683"/>
    <cellStyle name="Normal 40 27 4" xfId="30059"/>
    <cellStyle name="Normal 40 27 5" xfId="33782"/>
    <cellStyle name="Normal 40 27 6" xfId="11549"/>
    <cellStyle name="Normal 40 28" xfId="2140"/>
    <cellStyle name="Normal 40 28 2" xfId="7613"/>
    <cellStyle name="Normal 40 28 2 2" xfId="39219"/>
    <cellStyle name="Normal 40 28 2 3" xfId="26362"/>
    <cellStyle name="Normal 40 28 2 4" xfId="16987"/>
    <cellStyle name="Normal 40 28 3" xfId="20709"/>
    <cellStyle name="Normal 40 28 4" xfId="30085"/>
    <cellStyle name="Normal 40 28 5" xfId="33808"/>
    <cellStyle name="Normal 40 28 6" xfId="11575"/>
    <cellStyle name="Normal 40 29" xfId="2152"/>
    <cellStyle name="Normal 40 29 2" xfId="7625"/>
    <cellStyle name="Normal 40 29 2 2" xfId="39231"/>
    <cellStyle name="Normal 40 29 2 3" xfId="26374"/>
    <cellStyle name="Normal 40 29 2 4" xfId="16999"/>
    <cellStyle name="Normal 40 29 3" xfId="20721"/>
    <cellStyle name="Normal 40 29 4" xfId="30097"/>
    <cellStyle name="Normal 40 29 5" xfId="33820"/>
    <cellStyle name="Normal 40 29 6" xfId="11587"/>
    <cellStyle name="Normal 40 3" xfId="431"/>
    <cellStyle name="Normal 40 3 10" xfId="1762"/>
    <cellStyle name="Normal 40 3 10 2" xfId="7008"/>
    <cellStyle name="Normal 40 3 10 2 2" xfId="38614"/>
    <cellStyle name="Normal 40 3 10 2 3" xfId="25757"/>
    <cellStyle name="Normal 40 3 10 2 4" xfId="16382"/>
    <cellStyle name="Normal 40 3 10 3" xfId="20337"/>
    <cellStyle name="Normal 40 3 10 4" xfId="29713"/>
    <cellStyle name="Normal 40 3 10 5" xfId="33437"/>
    <cellStyle name="Normal 40 3 10 6" xfId="11203"/>
    <cellStyle name="Normal 40 3 11" xfId="1894"/>
    <cellStyle name="Normal 40 3 11 2" xfId="7368"/>
    <cellStyle name="Normal 40 3 11 2 2" xfId="38974"/>
    <cellStyle name="Normal 40 3 11 2 3" xfId="26117"/>
    <cellStyle name="Normal 40 3 11 2 4" xfId="16742"/>
    <cellStyle name="Normal 40 3 11 3" xfId="20464"/>
    <cellStyle name="Normal 40 3 11 4" xfId="29840"/>
    <cellStyle name="Normal 40 3 11 5" xfId="33563"/>
    <cellStyle name="Normal 40 3 11 6" xfId="11330"/>
    <cellStyle name="Normal 40 3 12" xfId="2010"/>
    <cellStyle name="Normal 40 3 12 2" xfId="7483"/>
    <cellStyle name="Normal 40 3 12 2 2" xfId="39089"/>
    <cellStyle name="Normal 40 3 12 2 3" xfId="26232"/>
    <cellStyle name="Normal 40 3 12 2 4" xfId="16857"/>
    <cellStyle name="Normal 40 3 12 3" xfId="20579"/>
    <cellStyle name="Normal 40 3 12 4" xfId="29955"/>
    <cellStyle name="Normal 40 3 12 5" xfId="33678"/>
    <cellStyle name="Normal 40 3 12 6" xfId="11445"/>
    <cellStyle name="Normal 40 3 13" xfId="2184"/>
    <cellStyle name="Normal 40 3 13 2" xfId="7656"/>
    <cellStyle name="Normal 40 3 13 2 2" xfId="39262"/>
    <cellStyle name="Normal 40 3 13 2 3" xfId="26405"/>
    <cellStyle name="Normal 40 3 13 2 4" xfId="17030"/>
    <cellStyle name="Normal 40 3 13 3" xfId="20752"/>
    <cellStyle name="Normal 40 3 13 4" xfId="30128"/>
    <cellStyle name="Normal 40 3 13 5" xfId="33851"/>
    <cellStyle name="Normal 40 3 13 6" xfId="11618"/>
    <cellStyle name="Normal 40 3 14" xfId="2302"/>
    <cellStyle name="Normal 40 3 14 2" xfId="7773"/>
    <cellStyle name="Normal 40 3 14 2 2" xfId="39379"/>
    <cellStyle name="Normal 40 3 14 2 3" xfId="26522"/>
    <cellStyle name="Normal 40 3 14 2 4" xfId="17147"/>
    <cellStyle name="Normal 40 3 14 3" xfId="20869"/>
    <cellStyle name="Normal 40 3 14 4" xfId="30245"/>
    <cellStyle name="Normal 40 3 14 5" xfId="33968"/>
    <cellStyle name="Normal 40 3 14 6" xfId="11735"/>
    <cellStyle name="Normal 40 3 15" xfId="2419"/>
    <cellStyle name="Normal 40 3 15 2" xfId="7889"/>
    <cellStyle name="Normal 40 3 15 2 2" xfId="39495"/>
    <cellStyle name="Normal 40 3 15 2 3" xfId="26638"/>
    <cellStyle name="Normal 40 3 15 2 4" xfId="17263"/>
    <cellStyle name="Normal 40 3 15 3" xfId="20985"/>
    <cellStyle name="Normal 40 3 15 4" xfId="30361"/>
    <cellStyle name="Normal 40 3 15 5" xfId="34084"/>
    <cellStyle name="Normal 40 3 15 6" xfId="11851"/>
    <cellStyle name="Normal 40 3 16" xfId="2538"/>
    <cellStyle name="Normal 40 3 16 2" xfId="8007"/>
    <cellStyle name="Normal 40 3 16 2 2" xfId="39613"/>
    <cellStyle name="Normal 40 3 16 2 3" xfId="26756"/>
    <cellStyle name="Normal 40 3 16 2 4" xfId="17381"/>
    <cellStyle name="Normal 40 3 16 3" xfId="21103"/>
    <cellStyle name="Normal 40 3 16 4" xfId="30479"/>
    <cellStyle name="Normal 40 3 16 5" xfId="34202"/>
    <cellStyle name="Normal 40 3 16 6" xfId="11969"/>
    <cellStyle name="Normal 40 3 17" xfId="2657"/>
    <cellStyle name="Normal 40 3 17 2" xfId="8125"/>
    <cellStyle name="Normal 40 3 17 2 2" xfId="39731"/>
    <cellStyle name="Normal 40 3 17 2 3" xfId="26874"/>
    <cellStyle name="Normal 40 3 17 2 4" xfId="17499"/>
    <cellStyle name="Normal 40 3 17 3" xfId="21221"/>
    <cellStyle name="Normal 40 3 17 4" xfId="30597"/>
    <cellStyle name="Normal 40 3 17 5" xfId="34320"/>
    <cellStyle name="Normal 40 3 17 6" xfId="12087"/>
    <cellStyle name="Normal 40 3 18" xfId="2774"/>
    <cellStyle name="Normal 40 3 18 2" xfId="8241"/>
    <cellStyle name="Normal 40 3 18 2 2" xfId="39847"/>
    <cellStyle name="Normal 40 3 18 2 3" xfId="26990"/>
    <cellStyle name="Normal 40 3 18 2 4" xfId="17615"/>
    <cellStyle name="Normal 40 3 18 3" xfId="21337"/>
    <cellStyle name="Normal 40 3 18 4" xfId="30713"/>
    <cellStyle name="Normal 40 3 18 5" xfId="34436"/>
    <cellStyle name="Normal 40 3 18 6" xfId="12203"/>
    <cellStyle name="Normal 40 3 19" xfId="2892"/>
    <cellStyle name="Normal 40 3 19 2" xfId="8358"/>
    <cellStyle name="Normal 40 3 19 2 2" xfId="39964"/>
    <cellStyle name="Normal 40 3 19 2 3" xfId="27107"/>
    <cellStyle name="Normal 40 3 19 2 4" xfId="17732"/>
    <cellStyle name="Normal 40 3 19 3" xfId="21454"/>
    <cellStyle name="Normal 40 3 19 4" xfId="30830"/>
    <cellStyle name="Normal 40 3 19 5" xfId="34553"/>
    <cellStyle name="Normal 40 3 19 6" xfId="12320"/>
    <cellStyle name="Normal 40 3 2" xfId="523"/>
    <cellStyle name="Normal 40 3 2 10" xfId="1987"/>
    <cellStyle name="Normal 40 3 2 10 2" xfId="7461"/>
    <cellStyle name="Normal 40 3 2 10 2 2" xfId="39067"/>
    <cellStyle name="Normal 40 3 2 10 2 3" xfId="26210"/>
    <cellStyle name="Normal 40 3 2 10 2 4" xfId="16835"/>
    <cellStyle name="Normal 40 3 2 10 3" xfId="20557"/>
    <cellStyle name="Normal 40 3 2 10 4" xfId="29933"/>
    <cellStyle name="Normal 40 3 2 10 5" xfId="33656"/>
    <cellStyle name="Normal 40 3 2 10 6" xfId="11423"/>
    <cellStyle name="Normal 40 3 2 11" xfId="2103"/>
    <cellStyle name="Normal 40 3 2 11 2" xfId="7576"/>
    <cellStyle name="Normal 40 3 2 11 2 2" xfId="39182"/>
    <cellStyle name="Normal 40 3 2 11 2 3" xfId="26325"/>
    <cellStyle name="Normal 40 3 2 11 2 4" xfId="16950"/>
    <cellStyle name="Normal 40 3 2 11 3" xfId="20672"/>
    <cellStyle name="Normal 40 3 2 11 4" xfId="30048"/>
    <cellStyle name="Normal 40 3 2 11 5" xfId="33771"/>
    <cellStyle name="Normal 40 3 2 11 6" xfId="11538"/>
    <cellStyle name="Normal 40 3 2 12" xfId="2277"/>
    <cellStyle name="Normal 40 3 2 12 2" xfId="7749"/>
    <cellStyle name="Normal 40 3 2 12 2 2" xfId="39355"/>
    <cellStyle name="Normal 40 3 2 12 2 3" xfId="26498"/>
    <cellStyle name="Normal 40 3 2 12 2 4" xfId="17123"/>
    <cellStyle name="Normal 40 3 2 12 3" xfId="20845"/>
    <cellStyle name="Normal 40 3 2 12 4" xfId="30221"/>
    <cellStyle name="Normal 40 3 2 12 5" xfId="33944"/>
    <cellStyle name="Normal 40 3 2 12 6" xfId="11711"/>
    <cellStyle name="Normal 40 3 2 13" xfId="2395"/>
    <cellStyle name="Normal 40 3 2 13 2" xfId="7866"/>
    <cellStyle name="Normal 40 3 2 13 2 2" xfId="39472"/>
    <cellStyle name="Normal 40 3 2 13 2 3" xfId="26615"/>
    <cellStyle name="Normal 40 3 2 13 2 4" xfId="17240"/>
    <cellStyle name="Normal 40 3 2 13 3" xfId="20962"/>
    <cellStyle name="Normal 40 3 2 13 4" xfId="30338"/>
    <cellStyle name="Normal 40 3 2 13 5" xfId="34061"/>
    <cellStyle name="Normal 40 3 2 13 6" xfId="11828"/>
    <cellStyle name="Normal 40 3 2 14" xfId="2512"/>
    <cellStyle name="Normal 40 3 2 14 2" xfId="7982"/>
    <cellStyle name="Normal 40 3 2 14 2 2" xfId="39588"/>
    <cellStyle name="Normal 40 3 2 14 2 3" xfId="26731"/>
    <cellStyle name="Normal 40 3 2 14 2 4" xfId="17356"/>
    <cellStyle name="Normal 40 3 2 14 3" xfId="21078"/>
    <cellStyle name="Normal 40 3 2 14 4" xfId="30454"/>
    <cellStyle name="Normal 40 3 2 14 5" xfId="34177"/>
    <cellStyle name="Normal 40 3 2 14 6" xfId="11944"/>
    <cellStyle name="Normal 40 3 2 15" xfId="2631"/>
    <cellStyle name="Normal 40 3 2 15 2" xfId="8100"/>
    <cellStyle name="Normal 40 3 2 15 2 2" xfId="39706"/>
    <cellStyle name="Normal 40 3 2 15 2 3" xfId="26849"/>
    <cellStyle name="Normal 40 3 2 15 2 4" xfId="17474"/>
    <cellStyle name="Normal 40 3 2 15 3" xfId="21196"/>
    <cellStyle name="Normal 40 3 2 15 4" xfId="30572"/>
    <cellStyle name="Normal 40 3 2 15 5" xfId="34295"/>
    <cellStyle name="Normal 40 3 2 15 6" xfId="12062"/>
    <cellStyle name="Normal 40 3 2 16" xfId="2750"/>
    <cellStyle name="Normal 40 3 2 16 2" xfId="8218"/>
    <cellStyle name="Normal 40 3 2 16 2 2" xfId="39824"/>
    <cellStyle name="Normal 40 3 2 16 2 3" xfId="26967"/>
    <cellStyle name="Normal 40 3 2 16 2 4" xfId="17592"/>
    <cellStyle name="Normal 40 3 2 16 3" xfId="21314"/>
    <cellStyle name="Normal 40 3 2 16 4" xfId="30690"/>
    <cellStyle name="Normal 40 3 2 16 5" xfId="34413"/>
    <cellStyle name="Normal 40 3 2 16 6" xfId="12180"/>
    <cellStyle name="Normal 40 3 2 17" xfId="2867"/>
    <cellStyle name="Normal 40 3 2 17 2" xfId="8334"/>
    <cellStyle name="Normal 40 3 2 17 2 2" xfId="39940"/>
    <cellStyle name="Normal 40 3 2 17 2 3" xfId="27083"/>
    <cellStyle name="Normal 40 3 2 17 2 4" xfId="17708"/>
    <cellStyle name="Normal 40 3 2 17 3" xfId="21430"/>
    <cellStyle name="Normal 40 3 2 17 4" xfId="30806"/>
    <cellStyle name="Normal 40 3 2 17 5" xfId="34529"/>
    <cellStyle name="Normal 40 3 2 17 6" xfId="12296"/>
    <cellStyle name="Normal 40 3 2 18" xfId="2985"/>
    <cellStyle name="Normal 40 3 2 18 2" xfId="8451"/>
    <cellStyle name="Normal 40 3 2 18 2 2" xfId="40057"/>
    <cellStyle name="Normal 40 3 2 18 2 3" xfId="27200"/>
    <cellStyle name="Normal 40 3 2 18 2 4" xfId="17825"/>
    <cellStyle name="Normal 40 3 2 18 3" xfId="21547"/>
    <cellStyle name="Normal 40 3 2 18 4" xfId="30923"/>
    <cellStyle name="Normal 40 3 2 18 5" xfId="34646"/>
    <cellStyle name="Normal 40 3 2 18 6" xfId="12413"/>
    <cellStyle name="Normal 40 3 2 19" xfId="3105"/>
    <cellStyle name="Normal 40 3 2 19 2" xfId="8570"/>
    <cellStyle name="Normal 40 3 2 19 2 2" xfId="40176"/>
    <cellStyle name="Normal 40 3 2 19 2 3" xfId="27319"/>
    <cellStyle name="Normal 40 3 2 19 2 4" xfId="17944"/>
    <cellStyle name="Normal 40 3 2 19 3" xfId="21666"/>
    <cellStyle name="Normal 40 3 2 19 4" xfId="31042"/>
    <cellStyle name="Normal 40 3 2 19 5" xfId="34765"/>
    <cellStyle name="Normal 40 3 2 19 6" xfId="12532"/>
    <cellStyle name="Normal 40 3 2 2" xfId="644"/>
    <cellStyle name="Normal 40 3 2 2 2" xfId="975"/>
    <cellStyle name="Normal 40 3 2 2 2 2" xfId="5595"/>
    <cellStyle name="Normal 40 3 2 2 2 2 2" xfId="6853"/>
    <cellStyle name="Normal 40 3 2 2 2 2 2 2" xfId="38461"/>
    <cellStyle name="Normal 40 3 2 2 2 2 2 3" xfId="25604"/>
    <cellStyle name="Normal 40 3 2 2 2 2 2 4" xfId="16229"/>
    <cellStyle name="Normal 40 3 2 2 2 2 3" xfId="37203"/>
    <cellStyle name="Normal 40 3 2 2 2 2 4" xfId="24346"/>
    <cellStyle name="Normal 40 3 2 2 2 2 5" xfId="14971"/>
    <cellStyle name="Normal 40 3 2 2 2 3" xfId="6159"/>
    <cellStyle name="Normal 40 3 2 2 2 3 2" xfId="37767"/>
    <cellStyle name="Normal 40 3 2 2 2 3 3" xfId="24910"/>
    <cellStyle name="Normal 40 3 2 2 2 3 4" xfId="15535"/>
    <cellStyle name="Normal 40 3 2 2 2 4" xfId="4901"/>
    <cellStyle name="Normal 40 3 2 2 2 4 2" xfId="36513"/>
    <cellStyle name="Normal 40 3 2 2 2 4 3" xfId="23655"/>
    <cellStyle name="Normal 40 3 2 2 2 4 4" xfId="14280"/>
    <cellStyle name="Normal 40 3 2 2 2 5" xfId="32689"/>
    <cellStyle name="Normal 40 3 2 2 2 6" xfId="23064"/>
    <cellStyle name="Normal 40 3 2 2 2 7" xfId="10423"/>
    <cellStyle name="Normal 40 3 2 2 3" xfId="5594"/>
    <cellStyle name="Normal 40 3 2 2 3 2" xfId="6852"/>
    <cellStyle name="Normal 40 3 2 2 3 2 2" xfId="38460"/>
    <cellStyle name="Normal 40 3 2 2 3 2 3" xfId="25603"/>
    <cellStyle name="Normal 40 3 2 2 3 2 4" xfId="16228"/>
    <cellStyle name="Normal 40 3 2 2 3 3" xfId="37202"/>
    <cellStyle name="Normal 40 3 2 2 3 4" xfId="24345"/>
    <cellStyle name="Normal 40 3 2 2 3 5" xfId="14970"/>
    <cellStyle name="Normal 40 3 2 2 4" xfId="5904"/>
    <cellStyle name="Normal 40 3 2 2 4 2" xfId="37512"/>
    <cellStyle name="Normal 40 3 2 2 4 3" xfId="24655"/>
    <cellStyle name="Normal 40 3 2 2 4 4" xfId="15280"/>
    <cellStyle name="Normal 40 3 2 2 5" xfId="4646"/>
    <cellStyle name="Normal 40 3 2 2 5 2" xfId="36258"/>
    <cellStyle name="Normal 40 3 2 2 5 3" xfId="23400"/>
    <cellStyle name="Normal 40 3 2 2 5 4" xfId="14025"/>
    <cellStyle name="Normal 40 3 2 2 6" xfId="19557"/>
    <cellStyle name="Normal 40 3 2 2 7" xfId="28933"/>
    <cellStyle name="Normal 40 3 2 2 8" xfId="32448"/>
    <cellStyle name="Normal 40 3 2 2 9" xfId="10096"/>
    <cellStyle name="Normal 40 3 2 20" xfId="3220"/>
    <cellStyle name="Normal 40 3 2 20 2" xfId="8684"/>
    <cellStyle name="Normal 40 3 2 20 2 2" xfId="40290"/>
    <cellStyle name="Normal 40 3 2 20 2 3" xfId="27433"/>
    <cellStyle name="Normal 40 3 2 20 2 4" xfId="18058"/>
    <cellStyle name="Normal 40 3 2 20 3" xfId="21780"/>
    <cellStyle name="Normal 40 3 2 20 4" xfId="31156"/>
    <cellStyle name="Normal 40 3 2 20 5" xfId="34879"/>
    <cellStyle name="Normal 40 3 2 20 6" xfId="12646"/>
    <cellStyle name="Normal 40 3 2 21" xfId="3335"/>
    <cellStyle name="Normal 40 3 2 21 2" xfId="8798"/>
    <cellStyle name="Normal 40 3 2 21 2 2" xfId="40404"/>
    <cellStyle name="Normal 40 3 2 21 2 3" xfId="27547"/>
    <cellStyle name="Normal 40 3 2 21 2 4" xfId="18172"/>
    <cellStyle name="Normal 40 3 2 21 3" xfId="21894"/>
    <cellStyle name="Normal 40 3 2 21 4" xfId="31270"/>
    <cellStyle name="Normal 40 3 2 21 5" xfId="34993"/>
    <cellStyle name="Normal 40 3 2 21 6" xfId="12760"/>
    <cellStyle name="Normal 40 3 2 22" xfId="3450"/>
    <cellStyle name="Normal 40 3 2 22 2" xfId="8912"/>
    <cellStyle name="Normal 40 3 2 22 2 2" xfId="40518"/>
    <cellStyle name="Normal 40 3 2 22 2 3" xfId="27661"/>
    <cellStyle name="Normal 40 3 2 22 2 4" xfId="18286"/>
    <cellStyle name="Normal 40 3 2 22 3" xfId="22008"/>
    <cellStyle name="Normal 40 3 2 22 4" xfId="31384"/>
    <cellStyle name="Normal 40 3 2 22 5" xfId="35107"/>
    <cellStyle name="Normal 40 3 2 22 6" xfId="12874"/>
    <cellStyle name="Normal 40 3 2 23" xfId="3565"/>
    <cellStyle name="Normal 40 3 2 23 2" xfId="9026"/>
    <cellStyle name="Normal 40 3 2 23 2 2" xfId="40632"/>
    <cellStyle name="Normal 40 3 2 23 2 3" xfId="27775"/>
    <cellStyle name="Normal 40 3 2 23 2 4" xfId="18400"/>
    <cellStyle name="Normal 40 3 2 23 3" xfId="22122"/>
    <cellStyle name="Normal 40 3 2 23 4" xfId="31498"/>
    <cellStyle name="Normal 40 3 2 23 5" xfId="35221"/>
    <cellStyle name="Normal 40 3 2 23 6" xfId="12988"/>
    <cellStyle name="Normal 40 3 2 24" xfId="3680"/>
    <cellStyle name="Normal 40 3 2 24 2" xfId="9140"/>
    <cellStyle name="Normal 40 3 2 24 2 2" xfId="40746"/>
    <cellStyle name="Normal 40 3 2 24 2 3" xfId="27889"/>
    <cellStyle name="Normal 40 3 2 24 2 4" xfId="18514"/>
    <cellStyle name="Normal 40 3 2 24 3" xfId="22236"/>
    <cellStyle name="Normal 40 3 2 24 4" xfId="31612"/>
    <cellStyle name="Normal 40 3 2 24 5" xfId="35335"/>
    <cellStyle name="Normal 40 3 2 24 6" xfId="13102"/>
    <cellStyle name="Normal 40 3 2 25" xfId="3798"/>
    <cellStyle name="Normal 40 3 2 25 2" xfId="9257"/>
    <cellStyle name="Normal 40 3 2 25 2 2" xfId="40863"/>
    <cellStyle name="Normal 40 3 2 25 2 3" xfId="28006"/>
    <cellStyle name="Normal 40 3 2 25 2 4" xfId="18631"/>
    <cellStyle name="Normal 40 3 2 25 3" xfId="22353"/>
    <cellStyle name="Normal 40 3 2 25 4" xfId="31729"/>
    <cellStyle name="Normal 40 3 2 25 5" xfId="35452"/>
    <cellStyle name="Normal 40 3 2 25 6" xfId="13219"/>
    <cellStyle name="Normal 40 3 2 26" xfId="3918"/>
    <cellStyle name="Normal 40 3 2 26 2" xfId="9376"/>
    <cellStyle name="Normal 40 3 2 26 2 2" xfId="40982"/>
    <cellStyle name="Normal 40 3 2 26 2 3" xfId="28125"/>
    <cellStyle name="Normal 40 3 2 26 2 4" xfId="18750"/>
    <cellStyle name="Normal 40 3 2 26 3" xfId="22472"/>
    <cellStyle name="Normal 40 3 2 26 4" xfId="31848"/>
    <cellStyle name="Normal 40 3 2 26 5" xfId="35571"/>
    <cellStyle name="Normal 40 3 2 26 6" xfId="13338"/>
    <cellStyle name="Normal 40 3 2 27" xfId="4050"/>
    <cellStyle name="Normal 40 3 2 27 2" xfId="9507"/>
    <cellStyle name="Normal 40 3 2 27 2 2" xfId="41113"/>
    <cellStyle name="Normal 40 3 2 27 2 3" xfId="28256"/>
    <cellStyle name="Normal 40 3 2 27 2 4" xfId="18881"/>
    <cellStyle name="Normal 40 3 2 27 3" xfId="22603"/>
    <cellStyle name="Normal 40 3 2 27 4" xfId="31979"/>
    <cellStyle name="Normal 40 3 2 27 5" xfId="35702"/>
    <cellStyle name="Normal 40 3 2 27 6" xfId="13469"/>
    <cellStyle name="Normal 40 3 2 28" xfId="4166"/>
    <cellStyle name="Normal 40 3 2 28 2" xfId="9622"/>
    <cellStyle name="Normal 40 3 2 28 2 2" xfId="41228"/>
    <cellStyle name="Normal 40 3 2 28 2 3" xfId="28371"/>
    <cellStyle name="Normal 40 3 2 28 2 4" xfId="18996"/>
    <cellStyle name="Normal 40 3 2 28 3" xfId="22718"/>
    <cellStyle name="Normal 40 3 2 28 4" xfId="32094"/>
    <cellStyle name="Normal 40 3 2 28 5" xfId="35817"/>
    <cellStyle name="Normal 40 3 2 28 6" xfId="13584"/>
    <cellStyle name="Normal 40 3 2 29" xfId="4281"/>
    <cellStyle name="Normal 40 3 2 29 2" xfId="9736"/>
    <cellStyle name="Normal 40 3 2 29 2 2" xfId="41342"/>
    <cellStyle name="Normal 40 3 2 29 2 3" xfId="28485"/>
    <cellStyle name="Normal 40 3 2 29 2 4" xfId="19110"/>
    <cellStyle name="Normal 40 3 2 29 3" xfId="22832"/>
    <cellStyle name="Normal 40 3 2 29 4" xfId="32208"/>
    <cellStyle name="Normal 40 3 2 29 5" xfId="35931"/>
    <cellStyle name="Normal 40 3 2 29 6" xfId="13698"/>
    <cellStyle name="Normal 40 3 2 3" xfId="1161"/>
    <cellStyle name="Normal 40 3 2 3 2" xfId="5596"/>
    <cellStyle name="Normal 40 3 2 3 2 2" xfId="6854"/>
    <cellStyle name="Normal 40 3 2 3 2 2 2" xfId="38462"/>
    <cellStyle name="Normal 40 3 2 3 2 2 3" xfId="25605"/>
    <cellStyle name="Normal 40 3 2 3 2 2 4" xfId="16230"/>
    <cellStyle name="Normal 40 3 2 3 2 3" xfId="37204"/>
    <cellStyle name="Normal 40 3 2 3 2 4" xfId="24347"/>
    <cellStyle name="Normal 40 3 2 3 2 5" xfId="14972"/>
    <cellStyle name="Normal 40 3 2 3 3" xfId="6160"/>
    <cellStyle name="Normal 40 3 2 3 3 2" xfId="37768"/>
    <cellStyle name="Normal 40 3 2 3 3 3" xfId="24911"/>
    <cellStyle name="Normal 40 3 2 3 3 4" xfId="15536"/>
    <cellStyle name="Normal 40 3 2 3 4" xfId="4902"/>
    <cellStyle name="Normal 40 3 2 3 4 2" xfId="36514"/>
    <cellStyle name="Normal 40 3 2 3 4 3" xfId="23656"/>
    <cellStyle name="Normal 40 3 2 3 4 4" xfId="14281"/>
    <cellStyle name="Normal 40 3 2 3 5" xfId="19742"/>
    <cellStyle name="Normal 40 3 2 3 6" xfId="29118"/>
    <cellStyle name="Normal 40 3 2 3 7" xfId="32569"/>
    <cellStyle name="Normal 40 3 2 3 8" xfId="10608"/>
    <cellStyle name="Normal 40 3 2 30" xfId="885"/>
    <cellStyle name="Normal 40 3 2 30 2" xfId="9856"/>
    <cellStyle name="Normal 40 3 2 30 2 2" xfId="41462"/>
    <cellStyle name="Normal 40 3 2 30 2 3" xfId="28605"/>
    <cellStyle name="Normal 40 3 2 30 2 4" xfId="19230"/>
    <cellStyle name="Normal 40 3 2 30 3" xfId="22952"/>
    <cellStyle name="Normal 40 3 2 30 4" xfId="28846"/>
    <cellStyle name="Normal 40 3 2 30 5" xfId="32810"/>
    <cellStyle name="Normal 40 3 2 30 6" xfId="10336"/>
    <cellStyle name="Normal 40 3 2 31" xfId="764"/>
    <cellStyle name="Normal 40 3 2 31 2" xfId="7028"/>
    <cellStyle name="Normal 40 3 2 31 2 2" xfId="38634"/>
    <cellStyle name="Normal 40 3 2 31 2 3" xfId="25777"/>
    <cellStyle name="Normal 40 3 2 31 2 4" xfId="16402"/>
    <cellStyle name="Normal 40 3 2 31 3" xfId="19470"/>
    <cellStyle name="Normal 40 3 2 31 4" xfId="10216"/>
    <cellStyle name="Normal 40 3 2 32" xfId="4442"/>
    <cellStyle name="Normal 40 3 2 32 2" xfId="36054"/>
    <cellStyle name="Normal 40 3 2 32 3" xfId="23196"/>
    <cellStyle name="Normal 40 3 2 32 4" xfId="13821"/>
    <cellStyle name="Normal 40 3 2 33" xfId="19350"/>
    <cellStyle name="Normal 40 3 2 34" xfId="28726"/>
    <cellStyle name="Normal 40 3 2 35" xfId="32328"/>
    <cellStyle name="Normal 40 3 2 36" xfId="9976"/>
    <cellStyle name="Normal 40 3 2 4" xfId="1278"/>
    <cellStyle name="Normal 40 3 2 4 2" xfId="5597"/>
    <cellStyle name="Normal 40 3 2 4 2 2" xfId="6855"/>
    <cellStyle name="Normal 40 3 2 4 2 2 2" xfId="38463"/>
    <cellStyle name="Normal 40 3 2 4 2 2 3" xfId="25606"/>
    <cellStyle name="Normal 40 3 2 4 2 2 4" xfId="16231"/>
    <cellStyle name="Normal 40 3 2 4 2 3" xfId="37205"/>
    <cellStyle name="Normal 40 3 2 4 2 4" xfId="24348"/>
    <cellStyle name="Normal 40 3 2 4 2 5" xfId="14973"/>
    <cellStyle name="Normal 40 3 2 4 3" xfId="6301"/>
    <cellStyle name="Normal 40 3 2 4 3 2" xfId="37909"/>
    <cellStyle name="Normal 40 3 2 4 3 3" xfId="25052"/>
    <cellStyle name="Normal 40 3 2 4 3 4" xfId="15677"/>
    <cellStyle name="Normal 40 3 2 4 4" xfId="5043"/>
    <cellStyle name="Normal 40 3 2 4 4 2" xfId="36653"/>
    <cellStyle name="Normal 40 3 2 4 4 3" xfId="23796"/>
    <cellStyle name="Normal 40 3 2 4 4 4" xfId="14421"/>
    <cellStyle name="Normal 40 3 2 4 5" xfId="19858"/>
    <cellStyle name="Normal 40 3 2 4 6" xfId="29234"/>
    <cellStyle name="Normal 40 3 2 4 7" xfId="32958"/>
    <cellStyle name="Normal 40 3 2 4 8" xfId="10724"/>
    <cellStyle name="Normal 40 3 2 5" xfId="1394"/>
    <cellStyle name="Normal 40 3 2 5 2" xfId="6851"/>
    <cellStyle name="Normal 40 3 2 5 2 2" xfId="38459"/>
    <cellStyle name="Normal 40 3 2 5 2 3" xfId="25602"/>
    <cellStyle name="Normal 40 3 2 5 2 4" xfId="16227"/>
    <cellStyle name="Normal 40 3 2 5 3" xfId="5593"/>
    <cellStyle name="Normal 40 3 2 5 3 2" xfId="37201"/>
    <cellStyle name="Normal 40 3 2 5 3 3" xfId="24344"/>
    <cellStyle name="Normal 40 3 2 5 3 4" xfId="14969"/>
    <cellStyle name="Normal 40 3 2 5 4" xfId="19973"/>
    <cellStyle name="Normal 40 3 2 5 5" xfId="29349"/>
    <cellStyle name="Normal 40 3 2 5 6" xfId="33073"/>
    <cellStyle name="Normal 40 3 2 5 7" xfId="10839"/>
    <cellStyle name="Normal 40 3 2 6" xfId="1510"/>
    <cellStyle name="Normal 40 3 2 6 2" xfId="7272"/>
    <cellStyle name="Normal 40 3 2 6 2 2" xfId="38878"/>
    <cellStyle name="Normal 40 3 2 6 2 3" xfId="26021"/>
    <cellStyle name="Normal 40 3 2 6 2 4" xfId="16646"/>
    <cellStyle name="Normal 40 3 2 6 3" xfId="4559"/>
    <cellStyle name="Normal 40 3 2 6 3 2" xfId="36171"/>
    <cellStyle name="Normal 40 3 2 6 3 3" xfId="23313"/>
    <cellStyle name="Normal 40 3 2 6 3 4" xfId="13938"/>
    <cellStyle name="Normal 40 3 2 6 4" xfId="20088"/>
    <cellStyle name="Normal 40 3 2 6 5" xfId="29464"/>
    <cellStyle name="Normal 40 3 2 6 6" xfId="33188"/>
    <cellStyle name="Normal 40 3 2 6 7" xfId="10954"/>
    <cellStyle name="Normal 40 3 2 7" xfId="1625"/>
    <cellStyle name="Normal 40 3 2 7 2" xfId="5813"/>
    <cellStyle name="Normal 40 3 2 7 2 2" xfId="37421"/>
    <cellStyle name="Normal 40 3 2 7 2 3" xfId="24564"/>
    <cellStyle name="Normal 40 3 2 7 2 4" xfId="15189"/>
    <cellStyle name="Normal 40 3 2 7 3" xfId="20202"/>
    <cellStyle name="Normal 40 3 2 7 4" xfId="29578"/>
    <cellStyle name="Normal 40 3 2 7 5" xfId="33302"/>
    <cellStyle name="Normal 40 3 2 7 6" xfId="11068"/>
    <cellStyle name="Normal 40 3 2 8" xfId="1740"/>
    <cellStyle name="Normal 40 3 2 8 2" xfId="7321"/>
    <cellStyle name="Normal 40 3 2 8 2 2" xfId="38927"/>
    <cellStyle name="Normal 40 3 2 8 2 3" xfId="26070"/>
    <cellStyle name="Normal 40 3 2 8 2 4" xfId="16695"/>
    <cellStyle name="Normal 40 3 2 8 3" xfId="20316"/>
    <cellStyle name="Normal 40 3 2 8 4" xfId="29692"/>
    <cellStyle name="Normal 40 3 2 8 5" xfId="33416"/>
    <cellStyle name="Normal 40 3 2 8 6" xfId="11182"/>
    <cellStyle name="Normal 40 3 2 9" xfId="1855"/>
    <cellStyle name="Normal 40 3 2 9 2" xfId="6948"/>
    <cellStyle name="Normal 40 3 2 9 2 2" xfId="38556"/>
    <cellStyle name="Normal 40 3 2 9 2 3" xfId="25699"/>
    <cellStyle name="Normal 40 3 2 9 2 4" xfId="16324"/>
    <cellStyle name="Normal 40 3 2 9 3" xfId="20430"/>
    <cellStyle name="Normal 40 3 2 9 4" xfId="29806"/>
    <cellStyle name="Normal 40 3 2 9 5" xfId="33530"/>
    <cellStyle name="Normal 40 3 2 9 6" xfId="11296"/>
    <cellStyle name="Normal 40 3 20" xfId="3012"/>
    <cellStyle name="Normal 40 3 20 2" xfId="8477"/>
    <cellStyle name="Normal 40 3 20 2 2" xfId="40083"/>
    <cellStyle name="Normal 40 3 20 2 3" xfId="27226"/>
    <cellStyle name="Normal 40 3 20 2 4" xfId="17851"/>
    <cellStyle name="Normal 40 3 20 3" xfId="21573"/>
    <cellStyle name="Normal 40 3 20 4" xfId="30949"/>
    <cellStyle name="Normal 40 3 20 5" xfId="34672"/>
    <cellStyle name="Normal 40 3 20 6" xfId="12439"/>
    <cellStyle name="Normal 40 3 21" xfId="3127"/>
    <cellStyle name="Normal 40 3 21 2" xfId="8591"/>
    <cellStyle name="Normal 40 3 21 2 2" xfId="40197"/>
    <cellStyle name="Normal 40 3 21 2 3" xfId="27340"/>
    <cellStyle name="Normal 40 3 21 2 4" xfId="17965"/>
    <cellStyle name="Normal 40 3 21 3" xfId="21687"/>
    <cellStyle name="Normal 40 3 21 4" xfId="31063"/>
    <cellStyle name="Normal 40 3 21 5" xfId="34786"/>
    <cellStyle name="Normal 40 3 21 6" xfId="12553"/>
    <cellStyle name="Normal 40 3 22" xfId="3242"/>
    <cellStyle name="Normal 40 3 22 2" xfId="8705"/>
    <cellStyle name="Normal 40 3 22 2 2" xfId="40311"/>
    <cellStyle name="Normal 40 3 22 2 3" xfId="27454"/>
    <cellStyle name="Normal 40 3 22 2 4" xfId="18079"/>
    <cellStyle name="Normal 40 3 22 3" xfId="21801"/>
    <cellStyle name="Normal 40 3 22 4" xfId="31177"/>
    <cellStyle name="Normal 40 3 22 5" xfId="34900"/>
    <cellStyle name="Normal 40 3 22 6" xfId="12667"/>
    <cellStyle name="Normal 40 3 23" xfId="3357"/>
    <cellStyle name="Normal 40 3 23 2" xfId="8819"/>
    <cellStyle name="Normal 40 3 23 2 2" xfId="40425"/>
    <cellStyle name="Normal 40 3 23 2 3" xfId="27568"/>
    <cellStyle name="Normal 40 3 23 2 4" xfId="18193"/>
    <cellStyle name="Normal 40 3 23 3" xfId="21915"/>
    <cellStyle name="Normal 40 3 23 4" xfId="31291"/>
    <cellStyle name="Normal 40 3 23 5" xfId="35014"/>
    <cellStyle name="Normal 40 3 23 6" xfId="12781"/>
    <cellStyle name="Normal 40 3 24" xfId="3472"/>
    <cellStyle name="Normal 40 3 24 2" xfId="8933"/>
    <cellStyle name="Normal 40 3 24 2 2" xfId="40539"/>
    <cellStyle name="Normal 40 3 24 2 3" xfId="27682"/>
    <cellStyle name="Normal 40 3 24 2 4" xfId="18307"/>
    <cellStyle name="Normal 40 3 24 3" xfId="22029"/>
    <cellStyle name="Normal 40 3 24 4" xfId="31405"/>
    <cellStyle name="Normal 40 3 24 5" xfId="35128"/>
    <cellStyle name="Normal 40 3 24 6" xfId="12895"/>
    <cellStyle name="Normal 40 3 25" xfId="3587"/>
    <cellStyle name="Normal 40 3 25 2" xfId="9047"/>
    <cellStyle name="Normal 40 3 25 2 2" xfId="40653"/>
    <cellStyle name="Normal 40 3 25 2 3" xfId="27796"/>
    <cellStyle name="Normal 40 3 25 2 4" xfId="18421"/>
    <cellStyle name="Normal 40 3 25 3" xfId="22143"/>
    <cellStyle name="Normal 40 3 25 4" xfId="31519"/>
    <cellStyle name="Normal 40 3 25 5" xfId="35242"/>
    <cellStyle name="Normal 40 3 25 6" xfId="13009"/>
    <cellStyle name="Normal 40 3 26" xfId="3705"/>
    <cellStyle name="Normal 40 3 26 2" xfId="9164"/>
    <cellStyle name="Normal 40 3 26 2 2" xfId="40770"/>
    <cellStyle name="Normal 40 3 26 2 3" xfId="27913"/>
    <cellStyle name="Normal 40 3 26 2 4" xfId="18538"/>
    <cellStyle name="Normal 40 3 26 3" xfId="22260"/>
    <cellStyle name="Normal 40 3 26 4" xfId="31636"/>
    <cellStyle name="Normal 40 3 26 5" xfId="35359"/>
    <cellStyle name="Normal 40 3 26 6" xfId="13126"/>
    <cellStyle name="Normal 40 3 27" xfId="3825"/>
    <cellStyle name="Normal 40 3 27 2" xfId="9283"/>
    <cellStyle name="Normal 40 3 27 2 2" xfId="40889"/>
    <cellStyle name="Normal 40 3 27 2 3" xfId="28032"/>
    <cellStyle name="Normal 40 3 27 2 4" xfId="18657"/>
    <cellStyle name="Normal 40 3 27 3" xfId="22379"/>
    <cellStyle name="Normal 40 3 27 4" xfId="31755"/>
    <cellStyle name="Normal 40 3 27 5" xfId="35478"/>
    <cellStyle name="Normal 40 3 27 6" xfId="13245"/>
    <cellStyle name="Normal 40 3 28" xfId="3957"/>
    <cellStyle name="Normal 40 3 28 2" xfId="9414"/>
    <cellStyle name="Normal 40 3 28 2 2" xfId="41020"/>
    <cellStyle name="Normal 40 3 28 2 3" xfId="28163"/>
    <cellStyle name="Normal 40 3 28 2 4" xfId="18788"/>
    <cellStyle name="Normal 40 3 28 3" xfId="22510"/>
    <cellStyle name="Normal 40 3 28 4" xfId="31886"/>
    <cellStyle name="Normal 40 3 28 5" xfId="35609"/>
    <cellStyle name="Normal 40 3 28 6" xfId="13376"/>
    <cellStyle name="Normal 40 3 29" xfId="4073"/>
    <cellStyle name="Normal 40 3 29 2" xfId="9529"/>
    <cellStyle name="Normal 40 3 29 2 2" xfId="41135"/>
    <cellStyle name="Normal 40 3 29 2 3" xfId="28278"/>
    <cellStyle name="Normal 40 3 29 2 4" xfId="18903"/>
    <cellStyle name="Normal 40 3 29 3" xfId="22625"/>
    <cellStyle name="Normal 40 3 29 4" xfId="32001"/>
    <cellStyle name="Normal 40 3 29 5" xfId="35724"/>
    <cellStyle name="Normal 40 3 29 6" xfId="13491"/>
    <cellStyle name="Normal 40 3 3" xfId="551"/>
    <cellStyle name="Normal 40 3 3 2" xfId="905"/>
    <cellStyle name="Normal 40 3 3 2 2" xfId="5599"/>
    <cellStyle name="Normal 40 3 3 2 2 2" xfId="6857"/>
    <cellStyle name="Normal 40 3 3 2 2 2 2" xfId="38465"/>
    <cellStyle name="Normal 40 3 3 2 2 2 3" xfId="25608"/>
    <cellStyle name="Normal 40 3 3 2 2 2 4" xfId="16233"/>
    <cellStyle name="Normal 40 3 3 2 2 3" xfId="37207"/>
    <cellStyle name="Normal 40 3 3 2 2 4" xfId="24350"/>
    <cellStyle name="Normal 40 3 3 2 2 5" xfId="14975"/>
    <cellStyle name="Normal 40 3 3 2 3" xfId="6161"/>
    <cellStyle name="Normal 40 3 3 2 3 2" xfId="37769"/>
    <cellStyle name="Normal 40 3 3 2 3 3" xfId="24912"/>
    <cellStyle name="Normal 40 3 3 2 3 4" xfId="15537"/>
    <cellStyle name="Normal 40 3 3 2 4" xfId="4903"/>
    <cellStyle name="Normal 40 3 3 2 4 2" xfId="36515"/>
    <cellStyle name="Normal 40 3 3 2 4 3" xfId="23657"/>
    <cellStyle name="Normal 40 3 3 2 4 4" xfId="14282"/>
    <cellStyle name="Normal 40 3 3 2 5" xfId="32596"/>
    <cellStyle name="Normal 40 3 3 2 6" xfId="23065"/>
    <cellStyle name="Normal 40 3 3 2 7" xfId="10355"/>
    <cellStyle name="Normal 40 3 3 3" xfId="5598"/>
    <cellStyle name="Normal 40 3 3 3 2" xfId="6856"/>
    <cellStyle name="Normal 40 3 3 3 2 2" xfId="38464"/>
    <cellStyle name="Normal 40 3 3 3 2 3" xfId="25607"/>
    <cellStyle name="Normal 40 3 3 3 2 4" xfId="16232"/>
    <cellStyle name="Normal 40 3 3 3 3" xfId="37206"/>
    <cellStyle name="Normal 40 3 3 3 4" xfId="24349"/>
    <cellStyle name="Normal 40 3 3 3 5" xfId="14974"/>
    <cellStyle name="Normal 40 3 3 4" xfId="5834"/>
    <cellStyle name="Normal 40 3 3 4 2" xfId="37442"/>
    <cellStyle name="Normal 40 3 3 4 3" xfId="24585"/>
    <cellStyle name="Normal 40 3 3 4 4" xfId="15210"/>
    <cellStyle name="Normal 40 3 3 5" xfId="4578"/>
    <cellStyle name="Normal 40 3 3 5 2" xfId="36190"/>
    <cellStyle name="Normal 40 3 3 5 3" xfId="23332"/>
    <cellStyle name="Normal 40 3 3 5 4" xfId="13957"/>
    <cellStyle name="Normal 40 3 3 6" xfId="19489"/>
    <cellStyle name="Normal 40 3 3 7" xfId="28865"/>
    <cellStyle name="Normal 40 3 3 8" xfId="32355"/>
    <cellStyle name="Normal 40 3 3 9" xfId="10003"/>
    <cellStyle name="Normal 40 3 30" xfId="4188"/>
    <cellStyle name="Normal 40 3 30 2" xfId="9643"/>
    <cellStyle name="Normal 40 3 30 2 2" xfId="41249"/>
    <cellStyle name="Normal 40 3 30 2 3" xfId="28392"/>
    <cellStyle name="Normal 40 3 30 2 4" xfId="19017"/>
    <cellStyle name="Normal 40 3 30 3" xfId="22739"/>
    <cellStyle name="Normal 40 3 30 4" xfId="32115"/>
    <cellStyle name="Normal 40 3 30 5" xfId="35838"/>
    <cellStyle name="Normal 40 3 30 6" xfId="13605"/>
    <cellStyle name="Normal 40 3 31" xfId="792"/>
    <cellStyle name="Normal 40 3 31 2" xfId="9763"/>
    <cellStyle name="Normal 40 3 31 2 2" xfId="41369"/>
    <cellStyle name="Normal 40 3 31 2 3" xfId="28512"/>
    <cellStyle name="Normal 40 3 31 2 4" xfId="19137"/>
    <cellStyle name="Normal 40 3 31 3" xfId="22859"/>
    <cellStyle name="Normal 40 3 31 4" xfId="28753"/>
    <cellStyle name="Normal 40 3 31 5" xfId="32717"/>
    <cellStyle name="Normal 40 3 31 6" xfId="10243"/>
    <cellStyle name="Normal 40 3 32" xfId="671"/>
    <cellStyle name="Normal 40 3 32 2" xfId="6975"/>
    <cellStyle name="Normal 40 3 32 2 2" xfId="38581"/>
    <cellStyle name="Normal 40 3 32 2 3" xfId="25724"/>
    <cellStyle name="Normal 40 3 32 2 4" xfId="16349"/>
    <cellStyle name="Normal 40 3 32 3" xfId="19377"/>
    <cellStyle name="Normal 40 3 32 4" xfId="10123"/>
    <cellStyle name="Normal 40 3 33" xfId="4349"/>
    <cellStyle name="Normal 40 3 33 2" xfId="35961"/>
    <cellStyle name="Normal 40 3 33 3" xfId="23103"/>
    <cellStyle name="Normal 40 3 33 4" xfId="13728"/>
    <cellStyle name="Normal 40 3 34" xfId="19257"/>
    <cellStyle name="Normal 40 3 35" xfId="28633"/>
    <cellStyle name="Normal 40 3 36" xfId="32235"/>
    <cellStyle name="Normal 40 3 37" xfId="9883"/>
    <cellStyle name="Normal 40 3 4" xfId="1068"/>
    <cellStyle name="Normal 40 3 4 2" xfId="5600"/>
    <cellStyle name="Normal 40 3 4 2 2" xfId="6858"/>
    <cellStyle name="Normal 40 3 4 2 2 2" xfId="38466"/>
    <cellStyle name="Normal 40 3 4 2 2 3" xfId="25609"/>
    <cellStyle name="Normal 40 3 4 2 2 4" xfId="16234"/>
    <cellStyle name="Normal 40 3 4 2 3" xfId="37208"/>
    <cellStyle name="Normal 40 3 4 2 4" xfId="24351"/>
    <cellStyle name="Normal 40 3 4 2 5" xfId="14976"/>
    <cellStyle name="Normal 40 3 4 3" xfId="6162"/>
    <cellStyle name="Normal 40 3 4 3 2" xfId="37770"/>
    <cellStyle name="Normal 40 3 4 3 3" xfId="24913"/>
    <cellStyle name="Normal 40 3 4 3 4" xfId="15538"/>
    <cellStyle name="Normal 40 3 4 4" xfId="4904"/>
    <cellStyle name="Normal 40 3 4 4 2" xfId="36516"/>
    <cellStyle name="Normal 40 3 4 4 3" xfId="23658"/>
    <cellStyle name="Normal 40 3 4 4 4" xfId="14283"/>
    <cellStyle name="Normal 40 3 4 5" xfId="19649"/>
    <cellStyle name="Normal 40 3 4 6" xfId="29025"/>
    <cellStyle name="Normal 40 3 4 7" xfId="32476"/>
    <cellStyle name="Normal 40 3 4 8" xfId="10515"/>
    <cellStyle name="Normal 40 3 5" xfId="1185"/>
    <cellStyle name="Normal 40 3 5 2" xfId="5601"/>
    <cellStyle name="Normal 40 3 5 2 2" xfId="6859"/>
    <cellStyle name="Normal 40 3 5 2 2 2" xfId="38467"/>
    <cellStyle name="Normal 40 3 5 2 2 3" xfId="25610"/>
    <cellStyle name="Normal 40 3 5 2 2 4" xfId="16235"/>
    <cellStyle name="Normal 40 3 5 2 3" xfId="37209"/>
    <cellStyle name="Normal 40 3 5 2 4" xfId="24352"/>
    <cellStyle name="Normal 40 3 5 2 5" xfId="14977"/>
    <cellStyle name="Normal 40 3 5 3" xfId="6208"/>
    <cellStyle name="Normal 40 3 5 3 2" xfId="37816"/>
    <cellStyle name="Normal 40 3 5 3 3" xfId="24959"/>
    <cellStyle name="Normal 40 3 5 3 4" xfId="15584"/>
    <cellStyle name="Normal 40 3 5 4" xfId="4950"/>
    <cellStyle name="Normal 40 3 5 4 2" xfId="36560"/>
    <cellStyle name="Normal 40 3 5 4 3" xfId="23703"/>
    <cellStyle name="Normal 40 3 5 4 4" xfId="14328"/>
    <cellStyle name="Normal 40 3 5 5" xfId="19765"/>
    <cellStyle name="Normal 40 3 5 6" xfId="29141"/>
    <cellStyle name="Normal 40 3 5 7" xfId="32865"/>
    <cellStyle name="Normal 40 3 5 8" xfId="10631"/>
    <cellStyle name="Normal 40 3 6" xfId="1301"/>
    <cellStyle name="Normal 40 3 6 2" xfId="6850"/>
    <cellStyle name="Normal 40 3 6 2 2" xfId="38458"/>
    <cellStyle name="Normal 40 3 6 2 3" xfId="25601"/>
    <cellStyle name="Normal 40 3 6 2 4" xfId="16226"/>
    <cellStyle name="Normal 40 3 6 3" xfId="5592"/>
    <cellStyle name="Normal 40 3 6 3 2" xfId="37200"/>
    <cellStyle name="Normal 40 3 6 3 3" xfId="24343"/>
    <cellStyle name="Normal 40 3 6 3 4" xfId="14968"/>
    <cellStyle name="Normal 40 3 6 4" xfId="19880"/>
    <cellStyle name="Normal 40 3 6 5" xfId="29256"/>
    <cellStyle name="Normal 40 3 6 6" xfId="32980"/>
    <cellStyle name="Normal 40 3 6 7" xfId="10746"/>
    <cellStyle name="Normal 40 3 7" xfId="1417"/>
    <cellStyle name="Normal 40 3 7 2" xfId="7097"/>
    <cellStyle name="Normal 40 3 7 2 2" xfId="38703"/>
    <cellStyle name="Normal 40 3 7 2 3" xfId="25846"/>
    <cellStyle name="Normal 40 3 7 2 4" xfId="16471"/>
    <cellStyle name="Normal 40 3 7 3" xfId="4466"/>
    <cellStyle name="Normal 40 3 7 3 2" xfId="36078"/>
    <cellStyle name="Normal 40 3 7 3 3" xfId="23220"/>
    <cellStyle name="Normal 40 3 7 3 4" xfId="13845"/>
    <cellStyle name="Normal 40 3 7 4" xfId="19995"/>
    <cellStyle name="Normal 40 3 7 5" xfId="29371"/>
    <cellStyle name="Normal 40 3 7 6" xfId="33095"/>
    <cellStyle name="Normal 40 3 7 7" xfId="10861"/>
    <cellStyle name="Normal 40 3 8" xfId="1532"/>
    <cellStyle name="Normal 40 3 8 2" xfId="5720"/>
    <cellStyle name="Normal 40 3 8 2 2" xfId="37328"/>
    <cellStyle name="Normal 40 3 8 2 3" xfId="24471"/>
    <cellStyle name="Normal 40 3 8 2 4" xfId="15096"/>
    <cellStyle name="Normal 40 3 8 3" xfId="20109"/>
    <cellStyle name="Normal 40 3 8 4" xfId="29485"/>
    <cellStyle name="Normal 40 3 8 5" xfId="33209"/>
    <cellStyle name="Normal 40 3 8 6" xfId="10975"/>
    <cellStyle name="Normal 40 3 9" xfId="1647"/>
    <cellStyle name="Normal 40 3 9 2" xfId="7013"/>
    <cellStyle name="Normal 40 3 9 2 2" xfId="38619"/>
    <cellStyle name="Normal 40 3 9 2 3" xfId="25762"/>
    <cellStyle name="Normal 40 3 9 2 4" xfId="16387"/>
    <cellStyle name="Normal 40 3 9 3" xfId="20223"/>
    <cellStyle name="Normal 40 3 9 4" xfId="29599"/>
    <cellStyle name="Normal 40 3 9 5" xfId="33323"/>
    <cellStyle name="Normal 40 3 9 6" xfId="11089"/>
    <cellStyle name="Normal 40 30" xfId="2116"/>
    <cellStyle name="Normal 40 30 2" xfId="7589"/>
    <cellStyle name="Normal 40 30 2 2" xfId="39195"/>
    <cellStyle name="Normal 40 30 2 3" xfId="26338"/>
    <cellStyle name="Normal 40 30 2 4" xfId="16963"/>
    <cellStyle name="Normal 40 30 3" xfId="20685"/>
    <cellStyle name="Normal 40 30 4" xfId="30061"/>
    <cellStyle name="Normal 40 30 5" xfId="33784"/>
    <cellStyle name="Normal 40 30 6" xfId="11551"/>
    <cellStyle name="Normal 40 31" xfId="2405"/>
    <cellStyle name="Normal 40 31 2" xfId="7876"/>
    <cellStyle name="Normal 40 31 2 2" xfId="39482"/>
    <cellStyle name="Normal 40 31 2 3" xfId="26625"/>
    <cellStyle name="Normal 40 31 2 4" xfId="17250"/>
    <cellStyle name="Normal 40 31 3" xfId="20972"/>
    <cellStyle name="Normal 40 31 4" xfId="30348"/>
    <cellStyle name="Normal 40 31 5" xfId="34071"/>
    <cellStyle name="Normal 40 31 6" xfId="11838"/>
    <cellStyle name="Normal 40 32" xfId="3686"/>
    <cellStyle name="Normal 40 32 2" xfId="9146"/>
    <cellStyle name="Normal 40 32 2 2" xfId="40752"/>
    <cellStyle name="Normal 40 32 2 3" xfId="27895"/>
    <cellStyle name="Normal 40 32 2 4" xfId="18520"/>
    <cellStyle name="Normal 40 32 3" xfId="22242"/>
    <cellStyle name="Normal 40 32 4" xfId="31618"/>
    <cellStyle name="Normal 40 32 5" xfId="35341"/>
    <cellStyle name="Normal 40 32 6" xfId="13108"/>
    <cellStyle name="Normal 40 33" xfId="3806"/>
    <cellStyle name="Normal 40 33 2" xfId="9265"/>
    <cellStyle name="Normal 40 33 2 2" xfId="40871"/>
    <cellStyle name="Normal 40 33 2 3" xfId="28014"/>
    <cellStyle name="Normal 40 33 2 4" xfId="18639"/>
    <cellStyle name="Normal 40 33 3" xfId="22361"/>
    <cellStyle name="Normal 40 33 4" xfId="31737"/>
    <cellStyle name="Normal 40 33 5" xfId="35460"/>
    <cellStyle name="Normal 40 33 6" xfId="13227"/>
    <cellStyle name="Normal 40 34" xfId="3938"/>
    <cellStyle name="Normal 40 34 2" xfId="9396"/>
    <cellStyle name="Normal 40 34 2 2" xfId="41002"/>
    <cellStyle name="Normal 40 34 2 3" xfId="28145"/>
    <cellStyle name="Normal 40 34 2 4" xfId="18770"/>
    <cellStyle name="Normal 40 34 3" xfId="22492"/>
    <cellStyle name="Normal 40 34 4" xfId="31868"/>
    <cellStyle name="Normal 40 34 5" xfId="35591"/>
    <cellStyle name="Normal 40 34 6" xfId="13358"/>
    <cellStyle name="Normal 40 35" xfId="3924"/>
    <cellStyle name="Normal 40 35 2" xfId="9382"/>
    <cellStyle name="Normal 40 35 2 2" xfId="40988"/>
    <cellStyle name="Normal 40 35 2 3" xfId="28131"/>
    <cellStyle name="Normal 40 35 2 4" xfId="18756"/>
    <cellStyle name="Normal 40 35 3" xfId="22478"/>
    <cellStyle name="Normal 40 35 4" xfId="31854"/>
    <cellStyle name="Normal 40 35 5" xfId="35577"/>
    <cellStyle name="Normal 40 35 6" xfId="13344"/>
    <cellStyle name="Normal 40 36" xfId="3932"/>
    <cellStyle name="Normal 40 36 2" xfId="9390"/>
    <cellStyle name="Normal 40 36 2 2" xfId="40996"/>
    <cellStyle name="Normal 40 36 2 3" xfId="28139"/>
    <cellStyle name="Normal 40 36 2 4" xfId="18764"/>
    <cellStyle name="Normal 40 36 3" xfId="22486"/>
    <cellStyle name="Normal 40 36 4" xfId="31862"/>
    <cellStyle name="Normal 40 36 5" xfId="35585"/>
    <cellStyle name="Normal 40 36 6" xfId="13352"/>
    <cellStyle name="Normal 40 37" xfId="774"/>
    <cellStyle name="Normal 40 37 2" xfId="9745"/>
    <cellStyle name="Normal 40 37 2 2" xfId="41351"/>
    <cellStyle name="Normal 40 37 2 3" xfId="28494"/>
    <cellStyle name="Normal 40 37 2 4" xfId="19119"/>
    <cellStyle name="Normal 40 37 3" xfId="22841"/>
    <cellStyle name="Normal 40 37 4" xfId="28735"/>
    <cellStyle name="Normal 40 37 5" xfId="32699"/>
    <cellStyle name="Normal 40 37 6" xfId="10225"/>
    <cellStyle name="Normal 40 38" xfId="653"/>
    <cellStyle name="Normal 40 38 2" xfId="7051"/>
    <cellStyle name="Normal 40 38 2 2" xfId="38657"/>
    <cellStyle name="Normal 40 38 2 3" xfId="25800"/>
    <cellStyle name="Normal 40 38 2 4" xfId="16425"/>
    <cellStyle name="Normal 40 38 3" xfId="19359"/>
    <cellStyle name="Normal 40 38 4" xfId="10105"/>
    <cellStyle name="Normal 40 39" xfId="4331"/>
    <cellStyle name="Normal 40 39 2" xfId="35943"/>
    <cellStyle name="Normal 40 39 3" xfId="23085"/>
    <cellStyle name="Normal 40 39 4" xfId="13710"/>
    <cellStyle name="Normal 40 4" xfId="438"/>
    <cellStyle name="Normal 40 4 10" xfId="1769"/>
    <cellStyle name="Normal 40 4 10 2" xfId="7126"/>
    <cellStyle name="Normal 40 4 10 2 2" xfId="38732"/>
    <cellStyle name="Normal 40 4 10 2 3" xfId="25875"/>
    <cellStyle name="Normal 40 4 10 2 4" xfId="16500"/>
    <cellStyle name="Normal 40 4 10 3" xfId="20344"/>
    <cellStyle name="Normal 40 4 10 4" xfId="29720"/>
    <cellStyle name="Normal 40 4 10 5" xfId="33444"/>
    <cellStyle name="Normal 40 4 10 6" xfId="11210"/>
    <cellStyle name="Normal 40 4 11" xfId="1901"/>
    <cellStyle name="Normal 40 4 11 2" xfId="7375"/>
    <cellStyle name="Normal 40 4 11 2 2" xfId="38981"/>
    <cellStyle name="Normal 40 4 11 2 3" xfId="26124"/>
    <cellStyle name="Normal 40 4 11 2 4" xfId="16749"/>
    <cellStyle name="Normal 40 4 11 3" xfId="20471"/>
    <cellStyle name="Normal 40 4 11 4" xfId="29847"/>
    <cellStyle name="Normal 40 4 11 5" xfId="33570"/>
    <cellStyle name="Normal 40 4 11 6" xfId="11337"/>
    <cellStyle name="Normal 40 4 12" xfId="2017"/>
    <cellStyle name="Normal 40 4 12 2" xfId="7490"/>
    <cellStyle name="Normal 40 4 12 2 2" xfId="39096"/>
    <cellStyle name="Normal 40 4 12 2 3" xfId="26239"/>
    <cellStyle name="Normal 40 4 12 2 4" xfId="16864"/>
    <cellStyle name="Normal 40 4 12 3" xfId="20586"/>
    <cellStyle name="Normal 40 4 12 4" xfId="29962"/>
    <cellStyle name="Normal 40 4 12 5" xfId="33685"/>
    <cellStyle name="Normal 40 4 12 6" xfId="11452"/>
    <cellStyle name="Normal 40 4 13" xfId="2191"/>
    <cellStyle name="Normal 40 4 13 2" xfId="7663"/>
    <cellStyle name="Normal 40 4 13 2 2" xfId="39269"/>
    <cellStyle name="Normal 40 4 13 2 3" xfId="26412"/>
    <cellStyle name="Normal 40 4 13 2 4" xfId="17037"/>
    <cellStyle name="Normal 40 4 13 3" xfId="20759"/>
    <cellStyle name="Normal 40 4 13 4" xfId="30135"/>
    <cellStyle name="Normal 40 4 13 5" xfId="33858"/>
    <cellStyle name="Normal 40 4 13 6" xfId="11625"/>
    <cellStyle name="Normal 40 4 14" xfId="2309"/>
    <cellStyle name="Normal 40 4 14 2" xfId="7780"/>
    <cellStyle name="Normal 40 4 14 2 2" xfId="39386"/>
    <cellStyle name="Normal 40 4 14 2 3" xfId="26529"/>
    <cellStyle name="Normal 40 4 14 2 4" xfId="17154"/>
    <cellStyle name="Normal 40 4 14 3" xfId="20876"/>
    <cellStyle name="Normal 40 4 14 4" xfId="30252"/>
    <cellStyle name="Normal 40 4 14 5" xfId="33975"/>
    <cellStyle name="Normal 40 4 14 6" xfId="11742"/>
    <cellStyle name="Normal 40 4 15" xfId="2426"/>
    <cellStyle name="Normal 40 4 15 2" xfId="7896"/>
    <cellStyle name="Normal 40 4 15 2 2" xfId="39502"/>
    <cellStyle name="Normal 40 4 15 2 3" xfId="26645"/>
    <cellStyle name="Normal 40 4 15 2 4" xfId="17270"/>
    <cellStyle name="Normal 40 4 15 3" xfId="20992"/>
    <cellStyle name="Normal 40 4 15 4" xfId="30368"/>
    <cellStyle name="Normal 40 4 15 5" xfId="34091"/>
    <cellStyle name="Normal 40 4 15 6" xfId="11858"/>
    <cellStyle name="Normal 40 4 16" xfId="2545"/>
    <cellStyle name="Normal 40 4 16 2" xfId="8014"/>
    <cellStyle name="Normal 40 4 16 2 2" xfId="39620"/>
    <cellStyle name="Normal 40 4 16 2 3" xfId="26763"/>
    <cellStyle name="Normal 40 4 16 2 4" xfId="17388"/>
    <cellStyle name="Normal 40 4 16 3" xfId="21110"/>
    <cellStyle name="Normal 40 4 16 4" xfId="30486"/>
    <cellStyle name="Normal 40 4 16 5" xfId="34209"/>
    <cellStyle name="Normal 40 4 16 6" xfId="11976"/>
    <cellStyle name="Normal 40 4 17" xfId="2664"/>
    <cellStyle name="Normal 40 4 17 2" xfId="8132"/>
    <cellStyle name="Normal 40 4 17 2 2" xfId="39738"/>
    <cellStyle name="Normal 40 4 17 2 3" xfId="26881"/>
    <cellStyle name="Normal 40 4 17 2 4" xfId="17506"/>
    <cellStyle name="Normal 40 4 17 3" xfId="21228"/>
    <cellStyle name="Normal 40 4 17 4" xfId="30604"/>
    <cellStyle name="Normal 40 4 17 5" xfId="34327"/>
    <cellStyle name="Normal 40 4 17 6" xfId="12094"/>
    <cellStyle name="Normal 40 4 18" xfId="2781"/>
    <cellStyle name="Normal 40 4 18 2" xfId="8248"/>
    <cellStyle name="Normal 40 4 18 2 2" xfId="39854"/>
    <cellStyle name="Normal 40 4 18 2 3" xfId="26997"/>
    <cellStyle name="Normal 40 4 18 2 4" xfId="17622"/>
    <cellStyle name="Normal 40 4 18 3" xfId="21344"/>
    <cellStyle name="Normal 40 4 18 4" xfId="30720"/>
    <cellStyle name="Normal 40 4 18 5" xfId="34443"/>
    <cellStyle name="Normal 40 4 18 6" xfId="12210"/>
    <cellStyle name="Normal 40 4 19" xfId="2899"/>
    <cellStyle name="Normal 40 4 19 2" xfId="8365"/>
    <cellStyle name="Normal 40 4 19 2 2" xfId="39971"/>
    <cellStyle name="Normal 40 4 19 2 3" xfId="27114"/>
    <cellStyle name="Normal 40 4 19 2 4" xfId="17739"/>
    <cellStyle name="Normal 40 4 19 3" xfId="21461"/>
    <cellStyle name="Normal 40 4 19 4" xfId="30837"/>
    <cellStyle name="Normal 40 4 19 5" xfId="34560"/>
    <cellStyle name="Normal 40 4 19 6" xfId="12327"/>
    <cellStyle name="Normal 40 4 2" xfId="524"/>
    <cellStyle name="Normal 40 4 2 10" xfId="1988"/>
    <cellStyle name="Normal 40 4 2 10 2" xfId="7462"/>
    <cellStyle name="Normal 40 4 2 10 2 2" xfId="39068"/>
    <cellStyle name="Normal 40 4 2 10 2 3" xfId="26211"/>
    <cellStyle name="Normal 40 4 2 10 2 4" xfId="16836"/>
    <cellStyle name="Normal 40 4 2 10 3" xfId="20558"/>
    <cellStyle name="Normal 40 4 2 10 4" xfId="29934"/>
    <cellStyle name="Normal 40 4 2 10 5" xfId="33657"/>
    <cellStyle name="Normal 40 4 2 10 6" xfId="11424"/>
    <cellStyle name="Normal 40 4 2 11" xfId="2104"/>
    <cellStyle name="Normal 40 4 2 11 2" xfId="7577"/>
    <cellStyle name="Normal 40 4 2 11 2 2" xfId="39183"/>
    <cellStyle name="Normal 40 4 2 11 2 3" xfId="26326"/>
    <cellStyle name="Normal 40 4 2 11 2 4" xfId="16951"/>
    <cellStyle name="Normal 40 4 2 11 3" xfId="20673"/>
    <cellStyle name="Normal 40 4 2 11 4" xfId="30049"/>
    <cellStyle name="Normal 40 4 2 11 5" xfId="33772"/>
    <cellStyle name="Normal 40 4 2 11 6" xfId="11539"/>
    <cellStyle name="Normal 40 4 2 12" xfId="2278"/>
    <cellStyle name="Normal 40 4 2 12 2" xfId="7750"/>
    <cellStyle name="Normal 40 4 2 12 2 2" xfId="39356"/>
    <cellStyle name="Normal 40 4 2 12 2 3" xfId="26499"/>
    <cellStyle name="Normal 40 4 2 12 2 4" xfId="17124"/>
    <cellStyle name="Normal 40 4 2 12 3" xfId="20846"/>
    <cellStyle name="Normal 40 4 2 12 4" xfId="30222"/>
    <cellStyle name="Normal 40 4 2 12 5" xfId="33945"/>
    <cellStyle name="Normal 40 4 2 12 6" xfId="11712"/>
    <cellStyle name="Normal 40 4 2 13" xfId="2396"/>
    <cellStyle name="Normal 40 4 2 13 2" xfId="7867"/>
    <cellStyle name="Normal 40 4 2 13 2 2" xfId="39473"/>
    <cellStyle name="Normal 40 4 2 13 2 3" xfId="26616"/>
    <cellStyle name="Normal 40 4 2 13 2 4" xfId="17241"/>
    <cellStyle name="Normal 40 4 2 13 3" xfId="20963"/>
    <cellStyle name="Normal 40 4 2 13 4" xfId="30339"/>
    <cellStyle name="Normal 40 4 2 13 5" xfId="34062"/>
    <cellStyle name="Normal 40 4 2 13 6" xfId="11829"/>
    <cellStyle name="Normal 40 4 2 14" xfId="2513"/>
    <cellStyle name="Normal 40 4 2 14 2" xfId="7983"/>
    <cellStyle name="Normal 40 4 2 14 2 2" xfId="39589"/>
    <cellStyle name="Normal 40 4 2 14 2 3" xfId="26732"/>
    <cellStyle name="Normal 40 4 2 14 2 4" xfId="17357"/>
    <cellStyle name="Normal 40 4 2 14 3" xfId="21079"/>
    <cellStyle name="Normal 40 4 2 14 4" xfId="30455"/>
    <cellStyle name="Normal 40 4 2 14 5" xfId="34178"/>
    <cellStyle name="Normal 40 4 2 14 6" xfId="11945"/>
    <cellStyle name="Normal 40 4 2 15" xfId="2632"/>
    <cellStyle name="Normal 40 4 2 15 2" xfId="8101"/>
    <cellStyle name="Normal 40 4 2 15 2 2" xfId="39707"/>
    <cellStyle name="Normal 40 4 2 15 2 3" xfId="26850"/>
    <cellStyle name="Normal 40 4 2 15 2 4" xfId="17475"/>
    <cellStyle name="Normal 40 4 2 15 3" xfId="21197"/>
    <cellStyle name="Normal 40 4 2 15 4" xfId="30573"/>
    <cellStyle name="Normal 40 4 2 15 5" xfId="34296"/>
    <cellStyle name="Normal 40 4 2 15 6" xfId="12063"/>
    <cellStyle name="Normal 40 4 2 16" xfId="2751"/>
    <cellStyle name="Normal 40 4 2 16 2" xfId="8219"/>
    <cellStyle name="Normal 40 4 2 16 2 2" xfId="39825"/>
    <cellStyle name="Normal 40 4 2 16 2 3" xfId="26968"/>
    <cellStyle name="Normal 40 4 2 16 2 4" xfId="17593"/>
    <cellStyle name="Normal 40 4 2 16 3" xfId="21315"/>
    <cellStyle name="Normal 40 4 2 16 4" xfId="30691"/>
    <cellStyle name="Normal 40 4 2 16 5" xfId="34414"/>
    <cellStyle name="Normal 40 4 2 16 6" xfId="12181"/>
    <cellStyle name="Normal 40 4 2 17" xfId="2868"/>
    <cellStyle name="Normal 40 4 2 17 2" xfId="8335"/>
    <cellStyle name="Normal 40 4 2 17 2 2" xfId="39941"/>
    <cellStyle name="Normal 40 4 2 17 2 3" xfId="27084"/>
    <cellStyle name="Normal 40 4 2 17 2 4" xfId="17709"/>
    <cellStyle name="Normal 40 4 2 17 3" xfId="21431"/>
    <cellStyle name="Normal 40 4 2 17 4" xfId="30807"/>
    <cellStyle name="Normal 40 4 2 17 5" xfId="34530"/>
    <cellStyle name="Normal 40 4 2 17 6" xfId="12297"/>
    <cellStyle name="Normal 40 4 2 18" xfId="2986"/>
    <cellStyle name="Normal 40 4 2 18 2" xfId="8452"/>
    <cellStyle name="Normal 40 4 2 18 2 2" xfId="40058"/>
    <cellStyle name="Normal 40 4 2 18 2 3" xfId="27201"/>
    <cellStyle name="Normal 40 4 2 18 2 4" xfId="17826"/>
    <cellStyle name="Normal 40 4 2 18 3" xfId="21548"/>
    <cellStyle name="Normal 40 4 2 18 4" xfId="30924"/>
    <cellStyle name="Normal 40 4 2 18 5" xfId="34647"/>
    <cellStyle name="Normal 40 4 2 18 6" xfId="12414"/>
    <cellStyle name="Normal 40 4 2 19" xfId="3106"/>
    <cellStyle name="Normal 40 4 2 19 2" xfId="8571"/>
    <cellStyle name="Normal 40 4 2 19 2 2" xfId="40177"/>
    <cellStyle name="Normal 40 4 2 19 2 3" xfId="27320"/>
    <cellStyle name="Normal 40 4 2 19 2 4" xfId="17945"/>
    <cellStyle name="Normal 40 4 2 19 3" xfId="21667"/>
    <cellStyle name="Normal 40 4 2 19 4" xfId="31043"/>
    <cellStyle name="Normal 40 4 2 19 5" xfId="34766"/>
    <cellStyle name="Normal 40 4 2 19 6" xfId="12533"/>
    <cellStyle name="Normal 40 4 2 2" xfId="645"/>
    <cellStyle name="Normal 40 4 2 2 2" xfId="982"/>
    <cellStyle name="Normal 40 4 2 2 2 2" xfId="5605"/>
    <cellStyle name="Normal 40 4 2 2 2 2 2" xfId="6863"/>
    <cellStyle name="Normal 40 4 2 2 2 2 2 2" xfId="38471"/>
    <cellStyle name="Normal 40 4 2 2 2 2 2 3" xfId="25614"/>
    <cellStyle name="Normal 40 4 2 2 2 2 2 4" xfId="16239"/>
    <cellStyle name="Normal 40 4 2 2 2 2 3" xfId="37213"/>
    <cellStyle name="Normal 40 4 2 2 2 2 4" xfId="24356"/>
    <cellStyle name="Normal 40 4 2 2 2 2 5" xfId="14981"/>
    <cellStyle name="Normal 40 4 2 2 2 3" xfId="6163"/>
    <cellStyle name="Normal 40 4 2 2 2 3 2" xfId="37771"/>
    <cellStyle name="Normal 40 4 2 2 2 3 3" xfId="24914"/>
    <cellStyle name="Normal 40 4 2 2 2 3 4" xfId="15539"/>
    <cellStyle name="Normal 40 4 2 2 2 4" xfId="4905"/>
    <cellStyle name="Normal 40 4 2 2 2 4 2" xfId="36517"/>
    <cellStyle name="Normal 40 4 2 2 2 4 3" xfId="23659"/>
    <cellStyle name="Normal 40 4 2 2 2 4 4" xfId="14284"/>
    <cellStyle name="Normal 40 4 2 2 2 5" xfId="32690"/>
    <cellStyle name="Normal 40 4 2 2 2 6" xfId="23035"/>
    <cellStyle name="Normal 40 4 2 2 2 7" xfId="10430"/>
    <cellStyle name="Normal 40 4 2 2 3" xfId="5604"/>
    <cellStyle name="Normal 40 4 2 2 3 2" xfId="6862"/>
    <cellStyle name="Normal 40 4 2 2 3 2 2" xfId="38470"/>
    <cellStyle name="Normal 40 4 2 2 3 2 3" xfId="25613"/>
    <cellStyle name="Normal 40 4 2 2 3 2 4" xfId="16238"/>
    <cellStyle name="Normal 40 4 2 2 3 3" xfId="37212"/>
    <cellStyle name="Normal 40 4 2 2 3 4" xfId="24355"/>
    <cellStyle name="Normal 40 4 2 2 3 5" xfId="14980"/>
    <cellStyle name="Normal 40 4 2 2 4" xfId="5911"/>
    <cellStyle name="Normal 40 4 2 2 4 2" xfId="37519"/>
    <cellStyle name="Normal 40 4 2 2 4 3" xfId="24662"/>
    <cellStyle name="Normal 40 4 2 2 4 4" xfId="15287"/>
    <cellStyle name="Normal 40 4 2 2 5" xfId="4653"/>
    <cellStyle name="Normal 40 4 2 2 5 2" xfId="36265"/>
    <cellStyle name="Normal 40 4 2 2 5 3" xfId="23407"/>
    <cellStyle name="Normal 40 4 2 2 5 4" xfId="14032"/>
    <cellStyle name="Normal 40 4 2 2 6" xfId="19564"/>
    <cellStyle name="Normal 40 4 2 2 7" xfId="28940"/>
    <cellStyle name="Normal 40 4 2 2 8" xfId="32449"/>
    <cellStyle name="Normal 40 4 2 2 9" xfId="10097"/>
    <cellStyle name="Normal 40 4 2 20" xfId="3221"/>
    <cellStyle name="Normal 40 4 2 20 2" xfId="8685"/>
    <cellStyle name="Normal 40 4 2 20 2 2" xfId="40291"/>
    <cellStyle name="Normal 40 4 2 20 2 3" xfId="27434"/>
    <cellStyle name="Normal 40 4 2 20 2 4" xfId="18059"/>
    <cellStyle name="Normal 40 4 2 20 3" xfId="21781"/>
    <cellStyle name="Normal 40 4 2 20 4" xfId="31157"/>
    <cellStyle name="Normal 40 4 2 20 5" xfId="34880"/>
    <cellStyle name="Normal 40 4 2 20 6" xfId="12647"/>
    <cellStyle name="Normal 40 4 2 21" xfId="3336"/>
    <cellStyle name="Normal 40 4 2 21 2" xfId="8799"/>
    <cellStyle name="Normal 40 4 2 21 2 2" xfId="40405"/>
    <cellStyle name="Normal 40 4 2 21 2 3" xfId="27548"/>
    <cellStyle name="Normal 40 4 2 21 2 4" xfId="18173"/>
    <cellStyle name="Normal 40 4 2 21 3" xfId="21895"/>
    <cellStyle name="Normal 40 4 2 21 4" xfId="31271"/>
    <cellStyle name="Normal 40 4 2 21 5" xfId="34994"/>
    <cellStyle name="Normal 40 4 2 21 6" xfId="12761"/>
    <cellStyle name="Normal 40 4 2 22" xfId="3451"/>
    <cellStyle name="Normal 40 4 2 22 2" xfId="8913"/>
    <cellStyle name="Normal 40 4 2 22 2 2" xfId="40519"/>
    <cellStyle name="Normal 40 4 2 22 2 3" xfId="27662"/>
    <cellStyle name="Normal 40 4 2 22 2 4" xfId="18287"/>
    <cellStyle name="Normal 40 4 2 22 3" xfId="22009"/>
    <cellStyle name="Normal 40 4 2 22 4" xfId="31385"/>
    <cellStyle name="Normal 40 4 2 22 5" xfId="35108"/>
    <cellStyle name="Normal 40 4 2 22 6" xfId="12875"/>
    <cellStyle name="Normal 40 4 2 23" xfId="3566"/>
    <cellStyle name="Normal 40 4 2 23 2" xfId="9027"/>
    <cellStyle name="Normal 40 4 2 23 2 2" xfId="40633"/>
    <cellStyle name="Normal 40 4 2 23 2 3" xfId="27776"/>
    <cellStyle name="Normal 40 4 2 23 2 4" xfId="18401"/>
    <cellStyle name="Normal 40 4 2 23 3" xfId="22123"/>
    <cellStyle name="Normal 40 4 2 23 4" xfId="31499"/>
    <cellStyle name="Normal 40 4 2 23 5" xfId="35222"/>
    <cellStyle name="Normal 40 4 2 23 6" xfId="12989"/>
    <cellStyle name="Normal 40 4 2 24" xfId="3681"/>
    <cellStyle name="Normal 40 4 2 24 2" xfId="9141"/>
    <cellStyle name="Normal 40 4 2 24 2 2" xfId="40747"/>
    <cellStyle name="Normal 40 4 2 24 2 3" xfId="27890"/>
    <cellStyle name="Normal 40 4 2 24 2 4" xfId="18515"/>
    <cellStyle name="Normal 40 4 2 24 3" xfId="22237"/>
    <cellStyle name="Normal 40 4 2 24 4" xfId="31613"/>
    <cellStyle name="Normal 40 4 2 24 5" xfId="35336"/>
    <cellStyle name="Normal 40 4 2 24 6" xfId="13103"/>
    <cellStyle name="Normal 40 4 2 25" xfId="3799"/>
    <cellStyle name="Normal 40 4 2 25 2" xfId="9258"/>
    <cellStyle name="Normal 40 4 2 25 2 2" xfId="40864"/>
    <cellStyle name="Normal 40 4 2 25 2 3" xfId="28007"/>
    <cellStyle name="Normal 40 4 2 25 2 4" xfId="18632"/>
    <cellStyle name="Normal 40 4 2 25 3" xfId="22354"/>
    <cellStyle name="Normal 40 4 2 25 4" xfId="31730"/>
    <cellStyle name="Normal 40 4 2 25 5" xfId="35453"/>
    <cellStyle name="Normal 40 4 2 25 6" xfId="13220"/>
    <cellStyle name="Normal 40 4 2 26" xfId="3919"/>
    <cellStyle name="Normal 40 4 2 26 2" xfId="9377"/>
    <cellStyle name="Normal 40 4 2 26 2 2" xfId="40983"/>
    <cellStyle name="Normal 40 4 2 26 2 3" xfId="28126"/>
    <cellStyle name="Normal 40 4 2 26 2 4" xfId="18751"/>
    <cellStyle name="Normal 40 4 2 26 3" xfId="22473"/>
    <cellStyle name="Normal 40 4 2 26 4" xfId="31849"/>
    <cellStyle name="Normal 40 4 2 26 5" xfId="35572"/>
    <cellStyle name="Normal 40 4 2 26 6" xfId="13339"/>
    <cellStyle name="Normal 40 4 2 27" xfId="4051"/>
    <cellStyle name="Normal 40 4 2 27 2" xfId="9508"/>
    <cellStyle name="Normal 40 4 2 27 2 2" xfId="41114"/>
    <cellStyle name="Normal 40 4 2 27 2 3" xfId="28257"/>
    <cellStyle name="Normal 40 4 2 27 2 4" xfId="18882"/>
    <cellStyle name="Normal 40 4 2 27 3" xfId="22604"/>
    <cellStyle name="Normal 40 4 2 27 4" xfId="31980"/>
    <cellStyle name="Normal 40 4 2 27 5" xfId="35703"/>
    <cellStyle name="Normal 40 4 2 27 6" xfId="13470"/>
    <cellStyle name="Normal 40 4 2 28" xfId="4167"/>
    <cellStyle name="Normal 40 4 2 28 2" xfId="9623"/>
    <cellStyle name="Normal 40 4 2 28 2 2" xfId="41229"/>
    <cellStyle name="Normal 40 4 2 28 2 3" xfId="28372"/>
    <cellStyle name="Normal 40 4 2 28 2 4" xfId="18997"/>
    <cellStyle name="Normal 40 4 2 28 3" xfId="22719"/>
    <cellStyle name="Normal 40 4 2 28 4" xfId="32095"/>
    <cellStyle name="Normal 40 4 2 28 5" xfId="35818"/>
    <cellStyle name="Normal 40 4 2 28 6" xfId="13585"/>
    <cellStyle name="Normal 40 4 2 29" xfId="4282"/>
    <cellStyle name="Normal 40 4 2 29 2" xfId="9737"/>
    <cellStyle name="Normal 40 4 2 29 2 2" xfId="41343"/>
    <cellStyle name="Normal 40 4 2 29 2 3" xfId="28486"/>
    <cellStyle name="Normal 40 4 2 29 2 4" xfId="19111"/>
    <cellStyle name="Normal 40 4 2 29 3" xfId="22833"/>
    <cellStyle name="Normal 40 4 2 29 4" xfId="32209"/>
    <cellStyle name="Normal 40 4 2 29 5" xfId="35932"/>
    <cellStyle name="Normal 40 4 2 29 6" xfId="13699"/>
    <cellStyle name="Normal 40 4 2 3" xfId="1162"/>
    <cellStyle name="Normal 40 4 2 3 2" xfId="5606"/>
    <cellStyle name="Normal 40 4 2 3 2 2" xfId="6864"/>
    <cellStyle name="Normal 40 4 2 3 2 2 2" xfId="38472"/>
    <cellStyle name="Normal 40 4 2 3 2 2 3" xfId="25615"/>
    <cellStyle name="Normal 40 4 2 3 2 2 4" xfId="16240"/>
    <cellStyle name="Normal 40 4 2 3 2 3" xfId="37214"/>
    <cellStyle name="Normal 40 4 2 3 2 4" xfId="24357"/>
    <cellStyle name="Normal 40 4 2 3 2 5" xfId="14982"/>
    <cellStyle name="Normal 40 4 2 3 3" xfId="6164"/>
    <cellStyle name="Normal 40 4 2 3 3 2" xfId="37772"/>
    <cellStyle name="Normal 40 4 2 3 3 3" xfId="24915"/>
    <cellStyle name="Normal 40 4 2 3 3 4" xfId="15540"/>
    <cellStyle name="Normal 40 4 2 3 4" xfId="4906"/>
    <cellStyle name="Normal 40 4 2 3 4 2" xfId="36518"/>
    <cellStyle name="Normal 40 4 2 3 4 3" xfId="23660"/>
    <cellStyle name="Normal 40 4 2 3 4 4" xfId="14285"/>
    <cellStyle name="Normal 40 4 2 3 5" xfId="19743"/>
    <cellStyle name="Normal 40 4 2 3 6" xfId="29119"/>
    <cellStyle name="Normal 40 4 2 3 7" xfId="32570"/>
    <cellStyle name="Normal 40 4 2 3 8" xfId="10609"/>
    <cellStyle name="Normal 40 4 2 30" xfId="886"/>
    <cellStyle name="Normal 40 4 2 30 2" xfId="9857"/>
    <cellStyle name="Normal 40 4 2 30 2 2" xfId="41463"/>
    <cellStyle name="Normal 40 4 2 30 2 3" xfId="28606"/>
    <cellStyle name="Normal 40 4 2 30 2 4" xfId="19231"/>
    <cellStyle name="Normal 40 4 2 30 3" xfId="22953"/>
    <cellStyle name="Normal 40 4 2 30 4" xfId="28847"/>
    <cellStyle name="Normal 40 4 2 30 5" xfId="32811"/>
    <cellStyle name="Normal 40 4 2 30 6" xfId="10337"/>
    <cellStyle name="Normal 40 4 2 31" xfId="765"/>
    <cellStyle name="Normal 40 4 2 31 2" xfId="7167"/>
    <cellStyle name="Normal 40 4 2 31 2 2" xfId="38773"/>
    <cellStyle name="Normal 40 4 2 31 2 3" xfId="25916"/>
    <cellStyle name="Normal 40 4 2 31 2 4" xfId="16541"/>
    <cellStyle name="Normal 40 4 2 31 3" xfId="19471"/>
    <cellStyle name="Normal 40 4 2 31 4" xfId="10217"/>
    <cellStyle name="Normal 40 4 2 32" xfId="4443"/>
    <cellStyle name="Normal 40 4 2 32 2" xfId="36055"/>
    <cellStyle name="Normal 40 4 2 32 3" xfId="23197"/>
    <cellStyle name="Normal 40 4 2 32 4" xfId="13822"/>
    <cellStyle name="Normal 40 4 2 33" xfId="19351"/>
    <cellStyle name="Normal 40 4 2 34" xfId="28727"/>
    <cellStyle name="Normal 40 4 2 35" xfId="32329"/>
    <cellStyle name="Normal 40 4 2 36" xfId="9977"/>
    <cellStyle name="Normal 40 4 2 4" xfId="1279"/>
    <cellStyle name="Normal 40 4 2 4 2" xfId="5607"/>
    <cellStyle name="Normal 40 4 2 4 2 2" xfId="6865"/>
    <cellStyle name="Normal 40 4 2 4 2 2 2" xfId="38473"/>
    <cellStyle name="Normal 40 4 2 4 2 2 3" xfId="25616"/>
    <cellStyle name="Normal 40 4 2 4 2 2 4" xfId="16241"/>
    <cellStyle name="Normal 40 4 2 4 2 3" xfId="37215"/>
    <cellStyle name="Normal 40 4 2 4 2 4" xfId="24358"/>
    <cellStyle name="Normal 40 4 2 4 2 5" xfId="14983"/>
    <cellStyle name="Normal 40 4 2 4 3" xfId="6302"/>
    <cellStyle name="Normal 40 4 2 4 3 2" xfId="37910"/>
    <cellStyle name="Normal 40 4 2 4 3 3" xfId="25053"/>
    <cellStyle name="Normal 40 4 2 4 3 4" xfId="15678"/>
    <cellStyle name="Normal 40 4 2 4 4" xfId="5044"/>
    <cellStyle name="Normal 40 4 2 4 4 2" xfId="36654"/>
    <cellStyle name="Normal 40 4 2 4 4 3" xfId="23797"/>
    <cellStyle name="Normal 40 4 2 4 4 4" xfId="14422"/>
    <cellStyle name="Normal 40 4 2 4 5" xfId="19859"/>
    <cellStyle name="Normal 40 4 2 4 6" xfId="29235"/>
    <cellStyle name="Normal 40 4 2 4 7" xfId="32959"/>
    <cellStyle name="Normal 40 4 2 4 8" xfId="10725"/>
    <cellStyle name="Normal 40 4 2 5" xfId="1395"/>
    <cellStyle name="Normal 40 4 2 5 2" xfId="6861"/>
    <cellStyle name="Normal 40 4 2 5 2 2" xfId="38469"/>
    <cellStyle name="Normal 40 4 2 5 2 3" xfId="25612"/>
    <cellStyle name="Normal 40 4 2 5 2 4" xfId="16237"/>
    <cellStyle name="Normal 40 4 2 5 3" xfId="5603"/>
    <cellStyle name="Normal 40 4 2 5 3 2" xfId="37211"/>
    <cellStyle name="Normal 40 4 2 5 3 3" xfId="24354"/>
    <cellStyle name="Normal 40 4 2 5 3 4" xfId="14979"/>
    <cellStyle name="Normal 40 4 2 5 4" xfId="19974"/>
    <cellStyle name="Normal 40 4 2 5 5" xfId="29350"/>
    <cellStyle name="Normal 40 4 2 5 6" xfId="33074"/>
    <cellStyle name="Normal 40 4 2 5 7" xfId="10840"/>
    <cellStyle name="Normal 40 4 2 6" xfId="1511"/>
    <cellStyle name="Normal 40 4 2 6 2" xfId="6984"/>
    <cellStyle name="Normal 40 4 2 6 2 2" xfId="38590"/>
    <cellStyle name="Normal 40 4 2 6 2 3" xfId="25733"/>
    <cellStyle name="Normal 40 4 2 6 2 4" xfId="16358"/>
    <cellStyle name="Normal 40 4 2 6 3" xfId="4560"/>
    <cellStyle name="Normal 40 4 2 6 3 2" xfId="36172"/>
    <cellStyle name="Normal 40 4 2 6 3 3" xfId="23314"/>
    <cellStyle name="Normal 40 4 2 6 3 4" xfId="13939"/>
    <cellStyle name="Normal 40 4 2 6 4" xfId="20089"/>
    <cellStyle name="Normal 40 4 2 6 5" xfId="29465"/>
    <cellStyle name="Normal 40 4 2 6 6" xfId="33189"/>
    <cellStyle name="Normal 40 4 2 6 7" xfId="10955"/>
    <cellStyle name="Normal 40 4 2 7" xfId="1626"/>
    <cellStyle name="Normal 40 4 2 7 2" xfId="5814"/>
    <cellStyle name="Normal 40 4 2 7 2 2" xfId="37422"/>
    <cellStyle name="Normal 40 4 2 7 2 3" xfId="24565"/>
    <cellStyle name="Normal 40 4 2 7 2 4" xfId="15190"/>
    <cellStyle name="Normal 40 4 2 7 3" xfId="20203"/>
    <cellStyle name="Normal 40 4 2 7 4" xfId="29579"/>
    <cellStyle name="Normal 40 4 2 7 5" xfId="33303"/>
    <cellStyle name="Normal 40 4 2 7 6" xfId="11069"/>
    <cellStyle name="Normal 40 4 2 8" xfId="1741"/>
    <cellStyle name="Normal 40 4 2 8 2" xfId="7266"/>
    <cellStyle name="Normal 40 4 2 8 2 2" xfId="38872"/>
    <cellStyle name="Normal 40 4 2 8 2 3" xfId="26015"/>
    <cellStyle name="Normal 40 4 2 8 2 4" xfId="16640"/>
    <cellStyle name="Normal 40 4 2 8 3" xfId="20317"/>
    <cellStyle name="Normal 40 4 2 8 4" xfId="29693"/>
    <cellStyle name="Normal 40 4 2 8 5" xfId="33417"/>
    <cellStyle name="Normal 40 4 2 8 6" xfId="11183"/>
    <cellStyle name="Normal 40 4 2 9" xfId="1856"/>
    <cellStyle name="Normal 40 4 2 9 2" xfId="6922"/>
    <cellStyle name="Normal 40 4 2 9 2 2" xfId="38530"/>
    <cellStyle name="Normal 40 4 2 9 2 3" xfId="25673"/>
    <cellStyle name="Normal 40 4 2 9 2 4" xfId="16298"/>
    <cellStyle name="Normal 40 4 2 9 3" xfId="20431"/>
    <cellStyle name="Normal 40 4 2 9 4" xfId="29807"/>
    <cellStyle name="Normal 40 4 2 9 5" xfId="33531"/>
    <cellStyle name="Normal 40 4 2 9 6" xfId="11297"/>
    <cellStyle name="Normal 40 4 20" xfId="3019"/>
    <cellStyle name="Normal 40 4 20 2" xfId="8484"/>
    <cellStyle name="Normal 40 4 20 2 2" xfId="40090"/>
    <cellStyle name="Normal 40 4 20 2 3" xfId="27233"/>
    <cellStyle name="Normal 40 4 20 2 4" xfId="17858"/>
    <cellStyle name="Normal 40 4 20 3" xfId="21580"/>
    <cellStyle name="Normal 40 4 20 4" xfId="30956"/>
    <cellStyle name="Normal 40 4 20 5" xfId="34679"/>
    <cellStyle name="Normal 40 4 20 6" xfId="12446"/>
    <cellStyle name="Normal 40 4 21" xfId="3134"/>
    <cellStyle name="Normal 40 4 21 2" xfId="8598"/>
    <cellStyle name="Normal 40 4 21 2 2" xfId="40204"/>
    <cellStyle name="Normal 40 4 21 2 3" xfId="27347"/>
    <cellStyle name="Normal 40 4 21 2 4" xfId="17972"/>
    <cellStyle name="Normal 40 4 21 3" xfId="21694"/>
    <cellStyle name="Normal 40 4 21 4" xfId="31070"/>
    <cellStyle name="Normal 40 4 21 5" xfId="34793"/>
    <cellStyle name="Normal 40 4 21 6" xfId="12560"/>
    <cellStyle name="Normal 40 4 22" xfId="3249"/>
    <cellStyle name="Normal 40 4 22 2" xfId="8712"/>
    <cellStyle name="Normal 40 4 22 2 2" xfId="40318"/>
    <cellStyle name="Normal 40 4 22 2 3" xfId="27461"/>
    <cellStyle name="Normal 40 4 22 2 4" xfId="18086"/>
    <cellStyle name="Normal 40 4 22 3" xfId="21808"/>
    <cellStyle name="Normal 40 4 22 4" xfId="31184"/>
    <cellStyle name="Normal 40 4 22 5" xfId="34907"/>
    <cellStyle name="Normal 40 4 22 6" xfId="12674"/>
    <cellStyle name="Normal 40 4 23" xfId="3364"/>
    <cellStyle name="Normal 40 4 23 2" xfId="8826"/>
    <cellStyle name="Normal 40 4 23 2 2" xfId="40432"/>
    <cellStyle name="Normal 40 4 23 2 3" xfId="27575"/>
    <cellStyle name="Normal 40 4 23 2 4" xfId="18200"/>
    <cellStyle name="Normal 40 4 23 3" xfId="21922"/>
    <cellStyle name="Normal 40 4 23 4" xfId="31298"/>
    <cellStyle name="Normal 40 4 23 5" xfId="35021"/>
    <cellStyle name="Normal 40 4 23 6" xfId="12788"/>
    <cellStyle name="Normal 40 4 24" xfId="3479"/>
    <cellStyle name="Normal 40 4 24 2" xfId="8940"/>
    <cellStyle name="Normal 40 4 24 2 2" xfId="40546"/>
    <cellStyle name="Normal 40 4 24 2 3" xfId="27689"/>
    <cellStyle name="Normal 40 4 24 2 4" xfId="18314"/>
    <cellStyle name="Normal 40 4 24 3" xfId="22036"/>
    <cellStyle name="Normal 40 4 24 4" xfId="31412"/>
    <cellStyle name="Normal 40 4 24 5" xfId="35135"/>
    <cellStyle name="Normal 40 4 24 6" xfId="12902"/>
    <cellStyle name="Normal 40 4 25" xfId="3594"/>
    <cellStyle name="Normal 40 4 25 2" xfId="9054"/>
    <cellStyle name="Normal 40 4 25 2 2" xfId="40660"/>
    <cellStyle name="Normal 40 4 25 2 3" xfId="27803"/>
    <cellStyle name="Normal 40 4 25 2 4" xfId="18428"/>
    <cellStyle name="Normal 40 4 25 3" xfId="22150"/>
    <cellStyle name="Normal 40 4 25 4" xfId="31526"/>
    <cellStyle name="Normal 40 4 25 5" xfId="35249"/>
    <cellStyle name="Normal 40 4 25 6" xfId="13016"/>
    <cellStyle name="Normal 40 4 26" xfId="3712"/>
    <cellStyle name="Normal 40 4 26 2" xfId="9171"/>
    <cellStyle name="Normal 40 4 26 2 2" xfId="40777"/>
    <cellStyle name="Normal 40 4 26 2 3" xfId="27920"/>
    <cellStyle name="Normal 40 4 26 2 4" xfId="18545"/>
    <cellStyle name="Normal 40 4 26 3" xfId="22267"/>
    <cellStyle name="Normal 40 4 26 4" xfId="31643"/>
    <cellStyle name="Normal 40 4 26 5" xfId="35366"/>
    <cellStyle name="Normal 40 4 26 6" xfId="13133"/>
    <cellStyle name="Normal 40 4 27" xfId="3832"/>
    <cellStyle name="Normal 40 4 27 2" xfId="9290"/>
    <cellStyle name="Normal 40 4 27 2 2" xfId="40896"/>
    <cellStyle name="Normal 40 4 27 2 3" xfId="28039"/>
    <cellStyle name="Normal 40 4 27 2 4" xfId="18664"/>
    <cellStyle name="Normal 40 4 27 3" xfId="22386"/>
    <cellStyle name="Normal 40 4 27 4" xfId="31762"/>
    <cellStyle name="Normal 40 4 27 5" xfId="35485"/>
    <cellStyle name="Normal 40 4 27 6" xfId="13252"/>
    <cellStyle name="Normal 40 4 28" xfId="3964"/>
    <cellStyle name="Normal 40 4 28 2" xfId="9421"/>
    <cellStyle name="Normal 40 4 28 2 2" xfId="41027"/>
    <cellStyle name="Normal 40 4 28 2 3" xfId="28170"/>
    <cellStyle name="Normal 40 4 28 2 4" xfId="18795"/>
    <cellStyle name="Normal 40 4 28 3" xfId="22517"/>
    <cellStyle name="Normal 40 4 28 4" xfId="31893"/>
    <cellStyle name="Normal 40 4 28 5" xfId="35616"/>
    <cellStyle name="Normal 40 4 28 6" xfId="13383"/>
    <cellStyle name="Normal 40 4 29" xfId="4080"/>
    <cellStyle name="Normal 40 4 29 2" xfId="9536"/>
    <cellStyle name="Normal 40 4 29 2 2" xfId="41142"/>
    <cellStyle name="Normal 40 4 29 2 3" xfId="28285"/>
    <cellStyle name="Normal 40 4 29 2 4" xfId="18910"/>
    <cellStyle name="Normal 40 4 29 3" xfId="22632"/>
    <cellStyle name="Normal 40 4 29 4" xfId="32008"/>
    <cellStyle name="Normal 40 4 29 5" xfId="35731"/>
    <cellStyle name="Normal 40 4 29 6" xfId="13498"/>
    <cellStyle name="Normal 40 4 3" xfId="558"/>
    <cellStyle name="Normal 40 4 3 2" xfId="921"/>
    <cellStyle name="Normal 40 4 3 2 2" xfId="5609"/>
    <cellStyle name="Normal 40 4 3 2 2 2" xfId="6867"/>
    <cellStyle name="Normal 40 4 3 2 2 2 2" xfId="38475"/>
    <cellStyle name="Normal 40 4 3 2 2 2 3" xfId="25618"/>
    <cellStyle name="Normal 40 4 3 2 2 2 4" xfId="16243"/>
    <cellStyle name="Normal 40 4 3 2 2 3" xfId="37217"/>
    <cellStyle name="Normal 40 4 3 2 2 4" xfId="24360"/>
    <cellStyle name="Normal 40 4 3 2 2 5" xfId="14985"/>
    <cellStyle name="Normal 40 4 3 2 3" xfId="6165"/>
    <cellStyle name="Normal 40 4 3 2 3 2" xfId="37773"/>
    <cellStyle name="Normal 40 4 3 2 3 3" xfId="24916"/>
    <cellStyle name="Normal 40 4 3 2 3 4" xfId="15541"/>
    <cellStyle name="Normal 40 4 3 2 4" xfId="4907"/>
    <cellStyle name="Normal 40 4 3 2 4 2" xfId="36519"/>
    <cellStyle name="Normal 40 4 3 2 4 3" xfId="23661"/>
    <cellStyle name="Normal 40 4 3 2 4 4" xfId="14286"/>
    <cellStyle name="Normal 40 4 3 2 5" xfId="32603"/>
    <cellStyle name="Normal 40 4 3 2 6" xfId="23001"/>
    <cellStyle name="Normal 40 4 3 2 7" xfId="10370"/>
    <cellStyle name="Normal 40 4 3 3" xfId="5608"/>
    <cellStyle name="Normal 40 4 3 3 2" xfId="6866"/>
    <cellStyle name="Normal 40 4 3 3 2 2" xfId="38474"/>
    <cellStyle name="Normal 40 4 3 3 2 3" xfId="25617"/>
    <cellStyle name="Normal 40 4 3 3 2 4" xfId="16242"/>
    <cellStyle name="Normal 40 4 3 3 3" xfId="37216"/>
    <cellStyle name="Normal 40 4 3 3 4" xfId="24359"/>
    <cellStyle name="Normal 40 4 3 3 5" xfId="14984"/>
    <cellStyle name="Normal 40 4 3 4" xfId="5850"/>
    <cellStyle name="Normal 40 4 3 4 2" xfId="37458"/>
    <cellStyle name="Normal 40 4 3 4 3" xfId="24601"/>
    <cellStyle name="Normal 40 4 3 4 4" xfId="15226"/>
    <cellStyle name="Normal 40 4 3 5" xfId="4593"/>
    <cellStyle name="Normal 40 4 3 5 2" xfId="36205"/>
    <cellStyle name="Normal 40 4 3 5 3" xfId="23347"/>
    <cellStyle name="Normal 40 4 3 5 4" xfId="13972"/>
    <cellStyle name="Normal 40 4 3 6" xfId="19504"/>
    <cellStyle name="Normal 40 4 3 7" xfId="28880"/>
    <cellStyle name="Normal 40 4 3 8" xfId="32362"/>
    <cellStyle name="Normal 40 4 3 9" xfId="10010"/>
    <cellStyle name="Normal 40 4 30" xfId="4195"/>
    <cellStyle name="Normal 40 4 30 2" xfId="9650"/>
    <cellStyle name="Normal 40 4 30 2 2" xfId="41256"/>
    <cellStyle name="Normal 40 4 30 2 3" xfId="28399"/>
    <cellStyle name="Normal 40 4 30 2 4" xfId="19024"/>
    <cellStyle name="Normal 40 4 30 3" xfId="22746"/>
    <cellStyle name="Normal 40 4 30 4" xfId="32122"/>
    <cellStyle name="Normal 40 4 30 5" xfId="35845"/>
    <cellStyle name="Normal 40 4 30 6" xfId="13612"/>
    <cellStyle name="Normal 40 4 31" xfId="799"/>
    <cellStyle name="Normal 40 4 31 2" xfId="9770"/>
    <cellStyle name="Normal 40 4 31 2 2" xfId="41376"/>
    <cellStyle name="Normal 40 4 31 2 3" xfId="28519"/>
    <cellStyle name="Normal 40 4 31 2 4" xfId="19144"/>
    <cellStyle name="Normal 40 4 31 3" xfId="22866"/>
    <cellStyle name="Normal 40 4 31 4" xfId="28760"/>
    <cellStyle name="Normal 40 4 31 5" xfId="32724"/>
    <cellStyle name="Normal 40 4 31 6" xfId="10250"/>
    <cellStyle name="Normal 40 4 32" xfId="678"/>
    <cellStyle name="Normal 40 4 32 2" xfId="6944"/>
    <cellStyle name="Normal 40 4 32 2 2" xfId="38552"/>
    <cellStyle name="Normal 40 4 32 2 3" xfId="25695"/>
    <cellStyle name="Normal 40 4 32 2 4" xfId="16320"/>
    <cellStyle name="Normal 40 4 32 3" xfId="19384"/>
    <cellStyle name="Normal 40 4 32 4" xfId="10130"/>
    <cellStyle name="Normal 40 4 33" xfId="4356"/>
    <cellStyle name="Normal 40 4 33 2" xfId="35968"/>
    <cellStyle name="Normal 40 4 33 3" xfId="23110"/>
    <cellStyle name="Normal 40 4 33 4" xfId="13735"/>
    <cellStyle name="Normal 40 4 34" xfId="19264"/>
    <cellStyle name="Normal 40 4 35" xfId="28640"/>
    <cellStyle name="Normal 40 4 36" xfId="32242"/>
    <cellStyle name="Normal 40 4 37" xfId="9890"/>
    <cellStyle name="Normal 40 4 4" xfId="1075"/>
    <cellStyle name="Normal 40 4 4 2" xfId="5610"/>
    <cellStyle name="Normal 40 4 4 2 2" xfId="6868"/>
    <cellStyle name="Normal 40 4 4 2 2 2" xfId="38476"/>
    <cellStyle name="Normal 40 4 4 2 2 3" xfId="25619"/>
    <cellStyle name="Normal 40 4 4 2 2 4" xfId="16244"/>
    <cellStyle name="Normal 40 4 4 2 3" xfId="37218"/>
    <cellStyle name="Normal 40 4 4 2 4" xfId="24361"/>
    <cellStyle name="Normal 40 4 4 2 5" xfId="14986"/>
    <cellStyle name="Normal 40 4 4 3" xfId="6166"/>
    <cellStyle name="Normal 40 4 4 3 2" xfId="37774"/>
    <cellStyle name="Normal 40 4 4 3 3" xfId="24917"/>
    <cellStyle name="Normal 40 4 4 3 4" xfId="15542"/>
    <cellStyle name="Normal 40 4 4 4" xfId="4908"/>
    <cellStyle name="Normal 40 4 4 4 2" xfId="36520"/>
    <cellStyle name="Normal 40 4 4 4 3" xfId="23662"/>
    <cellStyle name="Normal 40 4 4 4 4" xfId="14287"/>
    <cellStyle name="Normal 40 4 4 5" xfId="19656"/>
    <cellStyle name="Normal 40 4 4 6" xfId="29032"/>
    <cellStyle name="Normal 40 4 4 7" xfId="32483"/>
    <cellStyle name="Normal 40 4 4 8" xfId="10522"/>
    <cellStyle name="Normal 40 4 5" xfId="1192"/>
    <cellStyle name="Normal 40 4 5 2" xfId="5611"/>
    <cellStyle name="Normal 40 4 5 2 2" xfId="6869"/>
    <cellStyle name="Normal 40 4 5 2 2 2" xfId="38477"/>
    <cellStyle name="Normal 40 4 5 2 2 3" xfId="25620"/>
    <cellStyle name="Normal 40 4 5 2 2 4" xfId="16245"/>
    <cellStyle name="Normal 40 4 5 2 3" xfId="37219"/>
    <cellStyle name="Normal 40 4 5 2 4" xfId="24362"/>
    <cellStyle name="Normal 40 4 5 2 5" xfId="14987"/>
    <cellStyle name="Normal 40 4 5 3" xfId="6215"/>
    <cellStyle name="Normal 40 4 5 3 2" xfId="37823"/>
    <cellStyle name="Normal 40 4 5 3 3" xfId="24966"/>
    <cellStyle name="Normal 40 4 5 3 4" xfId="15591"/>
    <cellStyle name="Normal 40 4 5 4" xfId="4957"/>
    <cellStyle name="Normal 40 4 5 4 2" xfId="36567"/>
    <cellStyle name="Normal 40 4 5 4 3" xfId="23710"/>
    <cellStyle name="Normal 40 4 5 4 4" xfId="14335"/>
    <cellStyle name="Normal 40 4 5 5" xfId="19772"/>
    <cellStyle name="Normal 40 4 5 6" xfId="29148"/>
    <cellStyle name="Normal 40 4 5 7" xfId="32872"/>
    <cellStyle name="Normal 40 4 5 8" xfId="10638"/>
    <cellStyle name="Normal 40 4 6" xfId="1308"/>
    <cellStyle name="Normal 40 4 6 2" xfId="6860"/>
    <cellStyle name="Normal 40 4 6 2 2" xfId="38468"/>
    <cellStyle name="Normal 40 4 6 2 3" xfId="25611"/>
    <cellStyle name="Normal 40 4 6 2 4" xfId="16236"/>
    <cellStyle name="Normal 40 4 6 3" xfId="5602"/>
    <cellStyle name="Normal 40 4 6 3 2" xfId="37210"/>
    <cellStyle name="Normal 40 4 6 3 3" xfId="24353"/>
    <cellStyle name="Normal 40 4 6 3 4" xfId="14978"/>
    <cellStyle name="Normal 40 4 6 4" xfId="19887"/>
    <cellStyle name="Normal 40 4 6 5" xfId="29263"/>
    <cellStyle name="Normal 40 4 6 6" xfId="32987"/>
    <cellStyle name="Normal 40 4 6 7" xfId="10753"/>
    <cellStyle name="Normal 40 4 7" xfId="1424"/>
    <cellStyle name="Normal 40 4 7 2" xfId="6933"/>
    <cellStyle name="Normal 40 4 7 2 2" xfId="38541"/>
    <cellStyle name="Normal 40 4 7 2 3" xfId="25684"/>
    <cellStyle name="Normal 40 4 7 2 4" xfId="16309"/>
    <cellStyle name="Normal 40 4 7 3" xfId="4473"/>
    <cellStyle name="Normal 40 4 7 3 2" xfId="36085"/>
    <cellStyle name="Normal 40 4 7 3 3" xfId="23227"/>
    <cellStyle name="Normal 40 4 7 3 4" xfId="13852"/>
    <cellStyle name="Normal 40 4 7 4" xfId="20002"/>
    <cellStyle name="Normal 40 4 7 5" xfId="29378"/>
    <cellStyle name="Normal 40 4 7 6" xfId="33102"/>
    <cellStyle name="Normal 40 4 7 7" xfId="10868"/>
    <cellStyle name="Normal 40 4 8" xfId="1539"/>
    <cellStyle name="Normal 40 4 8 2" xfId="5727"/>
    <cellStyle name="Normal 40 4 8 2 2" xfId="37335"/>
    <cellStyle name="Normal 40 4 8 2 3" xfId="24478"/>
    <cellStyle name="Normal 40 4 8 2 4" xfId="15103"/>
    <cellStyle name="Normal 40 4 8 3" xfId="20116"/>
    <cellStyle name="Normal 40 4 8 4" xfId="29492"/>
    <cellStyle name="Normal 40 4 8 5" xfId="33216"/>
    <cellStyle name="Normal 40 4 8 6" xfId="10982"/>
    <cellStyle name="Normal 40 4 9" xfId="1654"/>
    <cellStyle name="Normal 40 4 9 2" xfId="7220"/>
    <cellStyle name="Normal 40 4 9 2 2" xfId="38826"/>
    <cellStyle name="Normal 40 4 9 2 3" xfId="25969"/>
    <cellStyle name="Normal 40 4 9 2 4" xfId="16594"/>
    <cellStyle name="Normal 40 4 9 3" xfId="20230"/>
    <cellStyle name="Normal 40 4 9 4" xfId="29606"/>
    <cellStyle name="Normal 40 4 9 5" xfId="33330"/>
    <cellStyle name="Normal 40 4 9 6" xfId="11096"/>
    <cellStyle name="Normal 40 40" xfId="19239"/>
    <cellStyle name="Normal 40 41" xfId="28615"/>
    <cellStyle name="Normal 40 42" xfId="32217"/>
    <cellStyle name="Normal 40 43" xfId="9865"/>
    <cellStyle name="Normal 40 5" xfId="445"/>
    <cellStyle name="Normal 40 5 10" xfId="1776"/>
    <cellStyle name="Normal 40 5 10 2" xfId="7174"/>
    <cellStyle name="Normal 40 5 10 2 2" xfId="38780"/>
    <cellStyle name="Normal 40 5 10 2 3" xfId="25923"/>
    <cellStyle name="Normal 40 5 10 2 4" xfId="16548"/>
    <cellStyle name="Normal 40 5 10 3" xfId="20351"/>
    <cellStyle name="Normal 40 5 10 4" xfId="29727"/>
    <cellStyle name="Normal 40 5 10 5" xfId="33451"/>
    <cellStyle name="Normal 40 5 10 6" xfId="11217"/>
    <cellStyle name="Normal 40 5 11" xfId="1908"/>
    <cellStyle name="Normal 40 5 11 2" xfId="7382"/>
    <cellStyle name="Normal 40 5 11 2 2" xfId="38988"/>
    <cellStyle name="Normal 40 5 11 2 3" xfId="26131"/>
    <cellStyle name="Normal 40 5 11 2 4" xfId="16756"/>
    <cellStyle name="Normal 40 5 11 3" xfId="20478"/>
    <cellStyle name="Normal 40 5 11 4" xfId="29854"/>
    <cellStyle name="Normal 40 5 11 5" xfId="33577"/>
    <cellStyle name="Normal 40 5 11 6" xfId="11344"/>
    <cellStyle name="Normal 40 5 12" xfId="2024"/>
    <cellStyle name="Normal 40 5 12 2" xfId="7497"/>
    <cellStyle name="Normal 40 5 12 2 2" xfId="39103"/>
    <cellStyle name="Normal 40 5 12 2 3" xfId="26246"/>
    <cellStyle name="Normal 40 5 12 2 4" xfId="16871"/>
    <cellStyle name="Normal 40 5 12 3" xfId="20593"/>
    <cellStyle name="Normal 40 5 12 4" xfId="29969"/>
    <cellStyle name="Normal 40 5 12 5" xfId="33692"/>
    <cellStyle name="Normal 40 5 12 6" xfId="11459"/>
    <cellStyle name="Normal 40 5 13" xfId="2198"/>
    <cellStyle name="Normal 40 5 13 2" xfId="7670"/>
    <cellStyle name="Normal 40 5 13 2 2" xfId="39276"/>
    <cellStyle name="Normal 40 5 13 2 3" xfId="26419"/>
    <cellStyle name="Normal 40 5 13 2 4" xfId="17044"/>
    <cellStyle name="Normal 40 5 13 3" xfId="20766"/>
    <cellStyle name="Normal 40 5 13 4" xfId="30142"/>
    <cellStyle name="Normal 40 5 13 5" xfId="33865"/>
    <cellStyle name="Normal 40 5 13 6" xfId="11632"/>
    <cellStyle name="Normal 40 5 14" xfId="2316"/>
    <cellStyle name="Normal 40 5 14 2" xfId="7787"/>
    <cellStyle name="Normal 40 5 14 2 2" xfId="39393"/>
    <cellStyle name="Normal 40 5 14 2 3" xfId="26536"/>
    <cellStyle name="Normal 40 5 14 2 4" xfId="17161"/>
    <cellStyle name="Normal 40 5 14 3" xfId="20883"/>
    <cellStyle name="Normal 40 5 14 4" xfId="30259"/>
    <cellStyle name="Normal 40 5 14 5" xfId="33982"/>
    <cellStyle name="Normal 40 5 14 6" xfId="11749"/>
    <cellStyle name="Normal 40 5 15" xfId="2433"/>
    <cellStyle name="Normal 40 5 15 2" xfId="7903"/>
    <cellStyle name="Normal 40 5 15 2 2" xfId="39509"/>
    <cellStyle name="Normal 40 5 15 2 3" xfId="26652"/>
    <cellStyle name="Normal 40 5 15 2 4" xfId="17277"/>
    <cellStyle name="Normal 40 5 15 3" xfId="20999"/>
    <cellStyle name="Normal 40 5 15 4" xfId="30375"/>
    <cellStyle name="Normal 40 5 15 5" xfId="34098"/>
    <cellStyle name="Normal 40 5 15 6" xfId="11865"/>
    <cellStyle name="Normal 40 5 16" xfId="2552"/>
    <cellStyle name="Normal 40 5 16 2" xfId="8021"/>
    <cellStyle name="Normal 40 5 16 2 2" xfId="39627"/>
    <cellStyle name="Normal 40 5 16 2 3" xfId="26770"/>
    <cellStyle name="Normal 40 5 16 2 4" xfId="17395"/>
    <cellStyle name="Normal 40 5 16 3" xfId="21117"/>
    <cellStyle name="Normal 40 5 16 4" xfId="30493"/>
    <cellStyle name="Normal 40 5 16 5" xfId="34216"/>
    <cellStyle name="Normal 40 5 16 6" xfId="11983"/>
    <cellStyle name="Normal 40 5 17" xfId="2671"/>
    <cellStyle name="Normal 40 5 17 2" xfId="8139"/>
    <cellStyle name="Normal 40 5 17 2 2" xfId="39745"/>
    <cellStyle name="Normal 40 5 17 2 3" xfId="26888"/>
    <cellStyle name="Normal 40 5 17 2 4" xfId="17513"/>
    <cellStyle name="Normal 40 5 17 3" xfId="21235"/>
    <cellStyle name="Normal 40 5 17 4" xfId="30611"/>
    <cellStyle name="Normal 40 5 17 5" xfId="34334"/>
    <cellStyle name="Normal 40 5 17 6" xfId="12101"/>
    <cellStyle name="Normal 40 5 18" xfId="2788"/>
    <cellStyle name="Normal 40 5 18 2" xfId="8255"/>
    <cellStyle name="Normal 40 5 18 2 2" xfId="39861"/>
    <cellStyle name="Normal 40 5 18 2 3" xfId="27004"/>
    <cellStyle name="Normal 40 5 18 2 4" xfId="17629"/>
    <cellStyle name="Normal 40 5 18 3" xfId="21351"/>
    <cellStyle name="Normal 40 5 18 4" xfId="30727"/>
    <cellStyle name="Normal 40 5 18 5" xfId="34450"/>
    <cellStyle name="Normal 40 5 18 6" xfId="12217"/>
    <cellStyle name="Normal 40 5 19" xfId="2906"/>
    <cellStyle name="Normal 40 5 19 2" xfId="8372"/>
    <cellStyle name="Normal 40 5 19 2 2" xfId="39978"/>
    <cellStyle name="Normal 40 5 19 2 3" xfId="27121"/>
    <cellStyle name="Normal 40 5 19 2 4" xfId="17746"/>
    <cellStyle name="Normal 40 5 19 3" xfId="21468"/>
    <cellStyle name="Normal 40 5 19 4" xfId="30844"/>
    <cellStyle name="Normal 40 5 19 5" xfId="34567"/>
    <cellStyle name="Normal 40 5 19 6" xfId="12334"/>
    <cellStyle name="Normal 40 5 2" xfId="525"/>
    <cellStyle name="Normal 40 5 2 10" xfId="1989"/>
    <cellStyle name="Normal 40 5 2 10 2" xfId="7463"/>
    <cellStyle name="Normal 40 5 2 10 2 2" xfId="39069"/>
    <cellStyle name="Normal 40 5 2 10 2 3" xfId="26212"/>
    <cellStyle name="Normal 40 5 2 10 2 4" xfId="16837"/>
    <cellStyle name="Normal 40 5 2 10 3" xfId="20559"/>
    <cellStyle name="Normal 40 5 2 10 4" xfId="29935"/>
    <cellStyle name="Normal 40 5 2 10 5" xfId="33658"/>
    <cellStyle name="Normal 40 5 2 10 6" xfId="11425"/>
    <cellStyle name="Normal 40 5 2 11" xfId="2105"/>
    <cellStyle name="Normal 40 5 2 11 2" xfId="7578"/>
    <cellStyle name="Normal 40 5 2 11 2 2" xfId="39184"/>
    <cellStyle name="Normal 40 5 2 11 2 3" xfId="26327"/>
    <cellStyle name="Normal 40 5 2 11 2 4" xfId="16952"/>
    <cellStyle name="Normal 40 5 2 11 3" xfId="20674"/>
    <cellStyle name="Normal 40 5 2 11 4" xfId="30050"/>
    <cellStyle name="Normal 40 5 2 11 5" xfId="33773"/>
    <cellStyle name="Normal 40 5 2 11 6" xfId="11540"/>
    <cellStyle name="Normal 40 5 2 12" xfId="2279"/>
    <cellStyle name="Normal 40 5 2 12 2" xfId="7751"/>
    <cellStyle name="Normal 40 5 2 12 2 2" xfId="39357"/>
    <cellStyle name="Normal 40 5 2 12 2 3" xfId="26500"/>
    <cellStyle name="Normal 40 5 2 12 2 4" xfId="17125"/>
    <cellStyle name="Normal 40 5 2 12 3" xfId="20847"/>
    <cellStyle name="Normal 40 5 2 12 4" xfId="30223"/>
    <cellStyle name="Normal 40 5 2 12 5" xfId="33946"/>
    <cellStyle name="Normal 40 5 2 12 6" xfId="11713"/>
    <cellStyle name="Normal 40 5 2 13" xfId="2397"/>
    <cellStyle name="Normal 40 5 2 13 2" xfId="7868"/>
    <cellStyle name="Normal 40 5 2 13 2 2" xfId="39474"/>
    <cellStyle name="Normal 40 5 2 13 2 3" xfId="26617"/>
    <cellStyle name="Normal 40 5 2 13 2 4" xfId="17242"/>
    <cellStyle name="Normal 40 5 2 13 3" xfId="20964"/>
    <cellStyle name="Normal 40 5 2 13 4" xfId="30340"/>
    <cellStyle name="Normal 40 5 2 13 5" xfId="34063"/>
    <cellStyle name="Normal 40 5 2 13 6" xfId="11830"/>
    <cellStyle name="Normal 40 5 2 14" xfId="2514"/>
    <cellStyle name="Normal 40 5 2 14 2" xfId="7984"/>
    <cellStyle name="Normal 40 5 2 14 2 2" xfId="39590"/>
    <cellStyle name="Normal 40 5 2 14 2 3" xfId="26733"/>
    <cellStyle name="Normal 40 5 2 14 2 4" xfId="17358"/>
    <cellStyle name="Normal 40 5 2 14 3" xfId="21080"/>
    <cellStyle name="Normal 40 5 2 14 4" xfId="30456"/>
    <cellStyle name="Normal 40 5 2 14 5" xfId="34179"/>
    <cellStyle name="Normal 40 5 2 14 6" xfId="11946"/>
    <cellStyle name="Normal 40 5 2 15" xfId="2633"/>
    <cellStyle name="Normal 40 5 2 15 2" xfId="8102"/>
    <cellStyle name="Normal 40 5 2 15 2 2" xfId="39708"/>
    <cellStyle name="Normal 40 5 2 15 2 3" xfId="26851"/>
    <cellStyle name="Normal 40 5 2 15 2 4" xfId="17476"/>
    <cellStyle name="Normal 40 5 2 15 3" xfId="21198"/>
    <cellStyle name="Normal 40 5 2 15 4" xfId="30574"/>
    <cellStyle name="Normal 40 5 2 15 5" xfId="34297"/>
    <cellStyle name="Normal 40 5 2 15 6" xfId="12064"/>
    <cellStyle name="Normal 40 5 2 16" xfId="2752"/>
    <cellStyle name="Normal 40 5 2 16 2" xfId="8220"/>
    <cellStyle name="Normal 40 5 2 16 2 2" xfId="39826"/>
    <cellStyle name="Normal 40 5 2 16 2 3" xfId="26969"/>
    <cellStyle name="Normal 40 5 2 16 2 4" xfId="17594"/>
    <cellStyle name="Normal 40 5 2 16 3" xfId="21316"/>
    <cellStyle name="Normal 40 5 2 16 4" xfId="30692"/>
    <cellStyle name="Normal 40 5 2 16 5" xfId="34415"/>
    <cellStyle name="Normal 40 5 2 16 6" xfId="12182"/>
    <cellStyle name="Normal 40 5 2 17" xfId="2869"/>
    <cellStyle name="Normal 40 5 2 17 2" xfId="8336"/>
    <cellStyle name="Normal 40 5 2 17 2 2" xfId="39942"/>
    <cellStyle name="Normal 40 5 2 17 2 3" xfId="27085"/>
    <cellStyle name="Normal 40 5 2 17 2 4" xfId="17710"/>
    <cellStyle name="Normal 40 5 2 17 3" xfId="21432"/>
    <cellStyle name="Normal 40 5 2 17 4" xfId="30808"/>
    <cellStyle name="Normal 40 5 2 17 5" xfId="34531"/>
    <cellStyle name="Normal 40 5 2 17 6" xfId="12298"/>
    <cellStyle name="Normal 40 5 2 18" xfId="2987"/>
    <cellStyle name="Normal 40 5 2 18 2" xfId="8453"/>
    <cellStyle name="Normal 40 5 2 18 2 2" xfId="40059"/>
    <cellStyle name="Normal 40 5 2 18 2 3" xfId="27202"/>
    <cellStyle name="Normal 40 5 2 18 2 4" xfId="17827"/>
    <cellStyle name="Normal 40 5 2 18 3" xfId="21549"/>
    <cellStyle name="Normal 40 5 2 18 4" xfId="30925"/>
    <cellStyle name="Normal 40 5 2 18 5" xfId="34648"/>
    <cellStyle name="Normal 40 5 2 18 6" xfId="12415"/>
    <cellStyle name="Normal 40 5 2 19" xfId="3107"/>
    <cellStyle name="Normal 40 5 2 19 2" xfId="8572"/>
    <cellStyle name="Normal 40 5 2 19 2 2" xfId="40178"/>
    <cellStyle name="Normal 40 5 2 19 2 3" xfId="27321"/>
    <cellStyle name="Normal 40 5 2 19 2 4" xfId="17946"/>
    <cellStyle name="Normal 40 5 2 19 3" xfId="21668"/>
    <cellStyle name="Normal 40 5 2 19 4" xfId="31044"/>
    <cellStyle name="Normal 40 5 2 19 5" xfId="34767"/>
    <cellStyle name="Normal 40 5 2 19 6" xfId="12534"/>
    <cellStyle name="Normal 40 5 2 2" xfId="646"/>
    <cellStyle name="Normal 40 5 2 2 2" xfId="989"/>
    <cellStyle name="Normal 40 5 2 2 2 2" xfId="5615"/>
    <cellStyle name="Normal 40 5 2 2 2 2 2" xfId="6873"/>
    <cellStyle name="Normal 40 5 2 2 2 2 2 2" xfId="38481"/>
    <cellStyle name="Normal 40 5 2 2 2 2 2 3" xfId="25624"/>
    <cellStyle name="Normal 40 5 2 2 2 2 2 4" xfId="16249"/>
    <cellStyle name="Normal 40 5 2 2 2 2 3" xfId="37223"/>
    <cellStyle name="Normal 40 5 2 2 2 2 4" xfId="24366"/>
    <cellStyle name="Normal 40 5 2 2 2 2 5" xfId="14991"/>
    <cellStyle name="Normal 40 5 2 2 2 3" xfId="6167"/>
    <cellStyle name="Normal 40 5 2 2 2 3 2" xfId="37775"/>
    <cellStyle name="Normal 40 5 2 2 2 3 3" xfId="24918"/>
    <cellStyle name="Normal 40 5 2 2 2 3 4" xfId="15543"/>
    <cellStyle name="Normal 40 5 2 2 2 4" xfId="4909"/>
    <cellStyle name="Normal 40 5 2 2 2 4 2" xfId="36521"/>
    <cellStyle name="Normal 40 5 2 2 2 4 3" xfId="23663"/>
    <cellStyle name="Normal 40 5 2 2 2 4 4" xfId="14288"/>
    <cellStyle name="Normal 40 5 2 2 2 5" xfId="32691"/>
    <cellStyle name="Normal 40 5 2 2 2 6" xfId="23008"/>
    <cellStyle name="Normal 40 5 2 2 2 7" xfId="10437"/>
    <cellStyle name="Normal 40 5 2 2 3" xfId="5614"/>
    <cellStyle name="Normal 40 5 2 2 3 2" xfId="6872"/>
    <cellStyle name="Normal 40 5 2 2 3 2 2" xfId="38480"/>
    <cellStyle name="Normal 40 5 2 2 3 2 3" xfId="25623"/>
    <cellStyle name="Normal 40 5 2 2 3 2 4" xfId="16248"/>
    <cellStyle name="Normal 40 5 2 2 3 3" xfId="37222"/>
    <cellStyle name="Normal 40 5 2 2 3 4" xfId="24365"/>
    <cellStyle name="Normal 40 5 2 2 3 5" xfId="14990"/>
    <cellStyle name="Normal 40 5 2 2 4" xfId="5918"/>
    <cellStyle name="Normal 40 5 2 2 4 2" xfId="37526"/>
    <cellStyle name="Normal 40 5 2 2 4 3" xfId="24669"/>
    <cellStyle name="Normal 40 5 2 2 4 4" xfId="15294"/>
    <cellStyle name="Normal 40 5 2 2 5" xfId="4660"/>
    <cellStyle name="Normal 40 5 2 2 5 2" xfId="36272"/>
    <cellStyle name="Normal 40 5 2 2 5 3" xfId="23414"/>
    <cellStyle name="Normal 40 5 2 2 5 4" xfId="14039"/>
    <cellStyle name="Normal 40 5 2 2 6" xfId="19571"/>
    <cellStyle name="Normal 40 5 2 2 7" xfId="28947"/>
    <cellStyle name="Normal 40 5 2 2 8" xfId="32450"/>
    <cellStyle name="Normal 40 5 2 2 9" xfId="10098"/>
    <cellStyle name="Normal 40 5 2 20" xfId="3222"/>
    <cellStyle name="Normal 40 5 2 20 2" xfId="8686"/>
    <cellStyle name="Normal 40 5 2 20 2 2" xfId="40292"/>
    <cellStyle name="Normal 40 5 2 20 2 3" xfId="27435"/>
    <cellStyle name="Normal 40 5 2 20 2 4" xfId="18060"/>
    <cellStyle name="Normal 40 5 2 20 3" xfId="21782"/>
    <cellStyle name="Normal 40 5 2 20 4" xfId="31158"/>
    <cellStyle name="Normal 40 5 2 20 5" xfId="34881"/>
    <cellStyle name="Normal 40 5 2 20 6" xfId="12648"/>
    <cellStyle name="Normal 40 5 2 21" xfId="3337"/>
    <cellStyle name="Normal 40 5 2 21 2" xfId="8800"/>
    <cellStyle name="Normal 40 5 2 21 2 2" xfId="40406"/>
    <cellStyle name="Normal 40 5 2 21 2 3" xfId="27549"/>
    <cellStyle name="Normal 40 5 2 21 2 4" xfId="18174"/>
    <cellStyle name="Normal 40 5 2 21 3" xfId="21896"/>
    <cellStyle name="Normal 40 5 2 21 4" xfId="31272"/>
    <cellStyle name="Normal 40 5 2 21 5" xfId="34995"/>
    <cellStyle name="Normal 40 5 2 21 6" xfId="12762"/>
    <cellStyle name="Normal 40 5 2 22" xfId="3452"/>
    <cellStyle name="Normal 40 5 2 22 2" xfId="8914"/>
    <cellStyle name="Normal 40 5 2 22 2 2" xfId="40520"/>
    <cellStyle name="Normal 40 5 2 22 2 3" xfId="27663"/>
    <cellStyle name="Normal 40 5 2 22 2 4" xfId="18288"/>
    <cellStyle name="Normal 40 5 2 22 3" xfId="22010"/>
    <cellStyle name="Normal 40 5 2 22 4" xfId="31386"/>
    <cellStyle name="Normal 40 5 2 22 5" xfId="35109"/>
    <cellStyle name="Normal 40 5 2 22 6" xfId="12876"/>
    <cellStyle name="Normal 40 5 2 23" xfId="3567"/>
    <cellStyle name="Normal 40 5 2 23 2" xfId="9028"/>
    <cellStyle name="Normal 40 5 2 23 2 2" xfId="40634"/>
    <cellStyle name="Normal 40 5 2 23 2 3" xfId="27777"/>
    <cellStyle name="Normal 40 5 2 23 2 4" xfId="18402"/>
    <cellStyle name="Normal 40 5 2 23 3" xfId="22124"/>
    <cellStyle name="Normal 40 5 2 23 4" xfId="31500"/>
    <cellStyle name="Normal 40 5 2 23 5" xfId="35223"/>
    <cellStyle name="Normal 40 5 2 23 6" xfId="12990"/>
    <cellStyle name="Normal 40 5 2 24" xfId="3682"/>
    <cellStyle name="Normal 40 5 2 24 2" xfId="9142"/>
    <cellStyle name="Normal 40 5 2 24 2 2" xfId="40748"/>
    <cellStyle name="Normal 40 5 2 24 2 3" xfId="27891"/>
    <cellStyle name="Normal 40 5 2 24 2 4" xfId="18516"/>
    <cellStyle name="Normal 40 5 2 24 3" xfId="22238"/>
    <cellStyle name="Normal 40 5 2 24 4" xfId="31614"/>
    <cellStyle name="Normal 40 5 2 24 5" xfId="35337"/>
    <cellStyle name="Normal 40 5 2 24 6" xfId="13104"/>
    <cellStyle name="Normal 40 5 2 25" xfId="3800"/>
    <cellStyle name="Normal 40 5 2 25 2" xfId="9259"/>
    <cellStyle name="Normal 40 5 2 25 2 2" xfId="40865"/>
    <cellStyle name="Normal 40 5 2 25 2 3" xfId="28008"/>
    <cellStyle name="Normal 40 5 2 25 2 4" xfId="18633"/>
    <cellStyle name="Normal 40 5 2 25 3" xfId="22355"/>
    <cellStyle name="Normal 40 5 2 25 4" xfId="31731"/>
    <cellStyle name="Normal 40 5 2 25 5" xfId="35454"/>
    <cellStyle name="Normal 40 5 2 25 6" xfId="13221"/>
    <cellStyle name="Normal 40 5 2 26" xfId="3920"/>
    <cellStyle name="Normal 40 5 2 26 2" xfId="9378"/>
    <cellStyle name="Normal 40 5 2 26 2 2" xfId="40984"/>
    <cellStyle name="Normal 40 5 2 26 2 3" xfId="28127"/>
    <cellStyle name="Normal 40 5 2 26 2 4" xfId="18752"/>
    <cellStyle name="Normal 40 5 2 26 3" xfId="22474"/>
    <cellStyle name="Normal 40 5 2 26 4" xfId="31850"/>
    <cellStyle name="Normal 40 5 2 26 5" xfId="35573"/>
    <cellStyle name="Normal 40 5 2 26 6" xfId="13340"/>
    <cellStyle name="Normal 40 5 2 27" xfId="4052"/>
    <cellStyle name="Normal 40 5 2 27 2" xfId="9509"/>
    <cellStyle name="Normal 40 5 2 27 2 2" xfId="41115"/>
    <cellStyle name="Normal 40 5 2 27 2 3" xfId="28258"/>
    <cellStyle name="Normal 40 5 2 27 2 4" xfId="18883"/>
    <cellStyle name="Normal 40 5 2 27 3" xfId="22605"/>
    <cellStyle name="Normal 40 5 2 27 4" xfId="31981"/>
    <cellStyle name="Normal 40 5 2 27 5" xfId="35704"/>
    <cellStyle name="Normal 40 5 2 27 6" xfId="13471"/>
    <cellStyle name="Normal 40 5 2 28" xfId="4168"/>
    <cellStyle name="Normal 40 5 2 28 2" xfId="9624"/>
    <cellStyle name="Normal 40 5 2 28 2 2" xfId="41230"/>
    <cellStyle name="Normal 40 5 2 28 2 3" xfId="28373"/>
    <cellStyle name="Normal 40 5 2 28 2 4" xfId="18998"/>
    <cellStyle name="Normal 40 5 2 28 3" xfId="22720"/>
    <cellStyle name="Normal 40 5 2 28 4" xfId="32096"/>
    <cellStyle name="Normal 40 5 2 28 5" xfId="35819"/>
    <cellStyle name="Normal 40 5 2 28 6" xfId="13586"/>
    <cellStyle name="Normal 40 5 2 29" xfId="4283"/>
    <cellStyle name="Normal 40 5 2 29 2" xfId="9738"/>
    <cellStyle name="Normal 40 5 2 29 2 2" xfId="41344"/>
    <cellStyle name="Normal 40 5 2 29 2 3" xfId="28487"/>
    <cellStyle name="Normal 40 5 2 29 2 4" xfId="19112"/>
    <cellStyle name="Normal 40 5 2 29 3" xfId="22834"/>
    <cellStyle name="Normal 40 5 2 29 4" xfId="32210"/>
    <cellStyle name="Normal 40 5 2 29 5" xfId="35933"/>
    <cellStyle name="Normal 40 5 2 29 6" xfId="13700"/>
    <cellStyle name="Normal 40 5 2 3" xfId="1163"/>
    <cellStyle name="Normal 40 5 2 3 2" xfId="5616"/>
    <cellStyle name="Normal 40 5 2 3 2 2" xfId="6874"/>
    <cellStyle name="Normal 40 5 2 3 2 2 2" xfId="38482"/>
    <cellStyle name="Normal 40 5 2 3 2 2 3" xfId="25625"/>
    <cellStyle name="Normal 40 5 2 3 2 2 4" xfId="16250"/>
    <cellStyle name="Normal 40 5 2 3 2 3" xfId="37224"/>
    <cellStyle name="Normal 40 5 2 3 2 4" xfId="24367"/>
    <cellStyle name="Normal 40 5 2 3 2 5" xfId="14992"/>
    <cellStyle name="Normal 40 5 2 3 3" xfId="6168"/>
    <cellStyle name="Normal 40 5 2 3 3 2" xfId="37776"/>
    <cellStyle name="Normal 40 5 2 3 3 3" xfId="24919"/>
    <cellStyle name="Normal 40 5 2 3 3 4" xfId="15544"/>
    <cellStyle name="Normal 40 5 2 3 4" xfId="4910"/>
    <cellStyle name="Normal 40 5 2 3 4 2" xfId="36522"/>
    <cellStyle name="Normal 40 5 2 3 4 3" xfId="23664"/>
    <cellStyle name="Normal 40 5 2 3 4 4" xfId="14289"/>
    <cellStyle name="Normal 40 5 2 3 5" xfId="19744"/>
    <cellStyle name="Normal 40 5 2 3 6" xfId="29120"/>
    <cellStyle name="Normal 40 5 2 3 7" xfId="32571"/>
    <cellStyle name="Normal 40 5 2 3 8" xfId="10610"/>
    <cellStyle name="Normal 40 5 2 30" xfId="887"/>
    <cellStyle name="Normal 40 5 2 30 2" xfId="9858"/>
    <cellStyle name="Normal 40 5 2 30 2 2" xfId="41464"/>
    <cellStyle name="Normal 40 5 2 30 2 3" xfId="28607"/>
    <cellStyle name="Normal 40 5 2 30 2 4" xfId="19232"/>
    <cellStyle name="Normal 40 5 2 30 3" xfId="22954"/>
    <cellStyle name="Normal 40 5 2 30 4" xfId="28848"/>
    <cellStyle name="Normal 40 5 2 30 5" xfId="32812"/>
    <cellStyle name="Normal 40 5 2 30 6" xfId="10338"/>
    <cellStyle name="Normal 40 5 2 31" xfId="766"/>
    <cellStyle name="Normal 40 5 2 31 2" xfId="7099"/>
    <cellStyle name="Normal 40 5 2 31 2 2" xfId="38705"/>
    <cellStyle name="Normal 40 5 2 31 2 3" xfId="25848"/>
    <cellStyle name="Normal 40 5 2 31 2 4" xfId="16473"/>
    <cellStyle name="Normal 40 5 2 31 3" xfId="19472"/>
    <cellStyle name="Normal 40 5 2 31 4" xfId="10218"/>
    <cellStyle name="Normal 40 5 2 32" xfId="4444"/>
    <cellStyle name="Normal 40 5 2 32 2" xfId="36056"/>
    <cellStyle name="Normal 40 5 2 32 3" xfId="23198"/>
    <cellStyle name="Normal 40 5 2 32 4" xfId="13823"/>
    <cellStyle name="Normal 40 5 2 33" xfId="19352"/>
    <cellStyle name="Normal 40 5 2 34" xfId="28728"/>
    <cellStyle name="Normal 40 5 2 35" xfId="32330"/>
    <cellStyle name="Normal 40 5 2 36" xfId="9978"/>
    <cellStyle name="Normal 40 5 2 4" xfId="1280"/>
    <cellStyle name="Normal 40 5 2 4 2" xfId="5617"/>
    <cellStyle name="Normal 40 5 2 4 2 2" xfId="6875"/>
    <cellStyle name="Normal 40 5 2 4 2 2 2" xfId="38483"/>
    <cellStyle name="Normal 40 5 2 4 2 2 3" xfId="25626"/>
    <cellStyle name="Normal 40 5 2 4 2 2 4" xfId="16251"/>
    <cellStyle name="Normal 40 5 2 4 2 3" xfId="37225"/>
    <cellStyle name="Normal 40 5 2 4 2 4" xfId="24368"/>
    <cellStyle name="Normal 40 5 2 4 2 5" xfId="14993"/>
    <cellStyle name="Normal 40 5 2 4 3" xfId="6303"/>
    <cellStyle name="Normal 40 5 2 4 3 2" xfId="37911"/>
    <cellStyle name="Normal 40 5 2 4 3 3" xfId="25054"/>
    <cellStyle name="Normal 40 5 2 4 3 4" xfId="15679"/>
    <cellStyle name="Normal 40 5 2 4 4" xfId="5045"/>
    <cellStyle name="Normal 40 5 2 4 4 2" xfId="36655"/>
    <cellStyle name="Normal 40 5 2 4 4 3" xfId="23798"/>
    <cellStyle name="Normal 40 5 2 4 4 4" xfId="14423"/>
    <cellStyle name="Normal 40 5 2 4 5" xfId="19860"/>
    <cellStyle name="Normal 40 5 2 4 6" xfId="29236"/>
    <cellStyle name="Normal 40 5 2 4 7" xfId="32960"/>
    <cellStyle name="Normal 40 5 2 4 8" xfId="10726"/>
    <cellStyle name="Normal 40 5 2 5" xfId="1396"/>
    <cellStyle name="Normal 40 5 2 5 2" xfId="6871"/>
    <cellStyle name="Normal 40 5 2 5 2 2" xfId="38479"/>
    <cellStyle name="Normal 40 5 2 5 2 3" xfId="25622"/>
    <cellStyle name="Normal 40 5 2 5 2 4" xfId="16247"/>
    <cellStyle name="Normal 40 5 2 5 3" xfId="5613"/>
    <cellStyle name="Normal 40 5 2 5 3 2" xfId="37221"/>
    <cellStyle name="Normal 40 5 2 5 3 3" xfId="24364"/>
    <cellStyle name="Normal 40 5 2 5 3 4" xfId="14989"/>
    <cellStyle name="Normal 40 5 2 5 4" xfId="19975"/>
    <cellStyle name="Normal 40 5 2 5 5" xfId="29351"/>
    <cellStyle name="Normal 40 5 2 5 6" xfId="33075"/>
    <cellStyle name="Normal 40 5 2 5 7" xfId="10841"/>
    <cellStyle name="Normal 40 5 2 6" xfId="1512"/>
    <cellStyle name="Normal 40 5 2 6 2" xfId="7065"/>
    <cellStyle name="Normal 40 5 2 6 2 2" xfId="38671"/>
    <cellStyle name="Normal 40 5 2 6 2 3" xfId="25814"/>
    <cellStyle name="Normal 40 5 2 6 2 4" xfId="16439"/>
    <cellStyle name="Normal 40 5 2 6 3" xfId="4561"/>
    <cellStyle name="Normal 40 5 2 6 3 2" xfId="36173"/>
    <cellStyle name="Normal 40 5 2 6 3 3" xfId="23315"/>
    <cellStyle name="Normal 40 5 2 6 3 4" xfId="13940"/>
    <cellStyle name="Normal 40 5 2 6 4" xfId="20090"/>
    <cellStyle name="Normal 40 5 2 6 5" xfId="29466"/>
    <cellStyle name="Normal 40 5 2 6 6" xfId="33190"/>
    <cellStyle name="Normal 40 5 2 6 7" xfId="10956"/>
    <cellStyle name="Normal 40 5 2 7" xfId="1627"/>
    <cellStyle name="Normal 40 5 2 7 2" xfId="5815"/>
    <cellStyle name="Normal 40 5 2 7 2 2" xfId="37423"/>
    <cellStyle name="Normal 40 5 2 7 2 3" xfId="24566"/>
    <cellStyle name="Normal 40 5 2 7 2 4" xfId="15191"/>
    <cellStyle name="Normal 40 5 2 7 3" xfId="20204"/>
    <cellStyle name="Normal 40 5 2 7 4" xfId="29580"/>
    <cellStyle name="Normal 40 5 2 7 5" xfId="33304"/>
    <cellStyle name="Normal 40 5 2 7 6" xfId="11070"/>
    <cellStyle name="Normal 40 5 2 8" xfId="1742"/>
    <cellStyle name="Normal 40 5 2 8 2" xfId="7177"/>
    <cellStyle name="Normal 40 5 2 8 2 2" xfId="38783"/>
    <cellStyle name="Normal 40 5 2 8 2 3" xfId="25926"/>
    <cellStyle name="Normal 40 5 2 8 2 4" xfId="16551"/>
    <cellStyle name="Normal 40 5 2 8 3" xfId="20318"/>
    <cellStyle name="Normal 40 5 2 8 4" xfId="29694"/>
    <cellStyle name="Normal 40 5 2 8 5" xfId="33418"/>
    <cellStyle name="Normal 40 5 2 8 6" xfId="11184"/>
    <cellStyle name="Normal 40 5 2 9" xfId="1857"/>
    <cellStyle name="Normal 40 5 2 9 2" xfId="7324"/>
    <cellStyle name="Normal 40 5 2 9 2 2" xfId="38930"/>
    <cellStyle name="Normal 40 5 2 9 2 3" xfId="26073"/>
    <cellStyle name="Normal 40 5 2 9 2 4" xfId="16698"/>
    <cellStyle name="Normal 40 5 2 9 3" xfId="20432"/>
    <cellStyle name="Normal 40 5 2 9 4" xfId="29808"/>
    <cellStyle name="Normal 40 5 2 9 5" xfId="33532"/>
    <cellStyle name="Normal 40 5 2 9 6" xfId="11298"/>
    <cellStyle name="Normal 40 5 20" xfId="3026"/>
    <cellStyle name="Normal 40 5 20 2" xfId="8491"/>
    <cellStyle name="Normal 40 5 20 2 2" xfId="40097"/>
    <cellStyle name="Normal 40 5 20 2 3" xfId="27240"/>
    <cellStyle name="Normal 40 5 20 2 4" xfId="17865"/>
    <cellStyle name="Normal 40 5 20 3" xfId="21587"/>
    <cellStyle name="Normal 40 5 20 4" xfId="30963"/>
    <cellStyle name="Normal 40 5 20 5" xfId="34686"/>
    <cellStyle name="Normal 40 5 20 6" xfId="12453"/>
    <cellStyle name="Normal 40 5 21" xfId="3141"/>
    <cellStyle name="Normal 40 5 21 2" xfId="8605"/>
    <cellStyle name="Normal 40 5 21 2 2" xfId="40211"/>
    <cellStyle name="Normal 40 5 21 2 3" xfId="27354"/>
    <cellStyle name="Normal 40 5 21 2 4" xfId="17979"/>
    <cellStyle name="Normal 40 5 21 3" xfId="21701"/>
    <cellStyle name="Normal 40 5 21 4" xfId="31077"/>
    <cellStyle name="Normal 40 5 21 5" xfId="34800"/>
    <cellStyle name="Normal 40 5 21 6" xfId="12567"/>
    <cellStyle name="Normal 40 5 22" xfId="3256"/>
    <cellStyle name="Normal 40 5 22 2" xfId="8719"/>
    <cellStyle name="Normal 40 5 22 2 2" xfId="40325"/>
    <cellStyle name="Normal 40 5 22 2 3" xfId="27468"/>
    <cellStyle name="Normal 40 5 22 2 4" xfId="18093"/>
    <cellStyle name="Normal 40 5 22 3" xfId="21815"/>
    <cellStyle name="Normal 40 5 22 4" xfId="31191"/>
    <cellStyle name="Normal 40 5 22 5" xfId="34914"/>
    <cellStyle name="Normal 40 5 22 6" xfId="12681"/>
    <cellStyle name="Normal 40 5 23" xfId="3371"/>
    <cellStyle name="Normal 40 5 23 2" xfId="8833"/>
    <cellStyle name="Normal 40 5 23 2 2" xfId="40439"/>
    <cellStyle name="Normal 40 5 23 2 3" xfId="27582"/>
    <cellStyle name="Normal 40 5 23 2 4" xfId="18207"/>
    <cellStyle name="Normal 40 5 23 3" xfId="21929"/>
    <cellStyle name="Normal 40 5 23 4" xfId="31305"/>
    <cellStyle name="Normal 40 5 23 5" xfId="35028"/>
    <cellStyle name="Normal 40 5 23 6" xfId="12795"/>
    <cellStyle name="Normal 40 5 24" xfId="3486"/>
    <cellStyle name="Normal 40 5 24 2" xfId="8947"/>
    <cellStyle name="Normal 40 5 24 2 2" xfId="40553"/>
    <cellStyle name="Normal 40 5 24 2 3" xfId="27696"/>
    <cellStyle name="Normal 40 5 24 2 4" xfId="18321"/>
    <cellStyle name="Normal 40 5 24 3" xfId="22043"/>
    <cellStyle name="Normal 40 5 24 4" xfId="31419"/>
    <cellStyle name="Normal 40 5 24 5" xfId="35142"/>
    <cellStyle name="Normal 40 5 24 6" xfId="12909"/>
    <cellStyle name="Normal 40 5 25" xfId="3601"/>
    <cellStyle name="Normal 40 5 25 2" xfId="9061"/>
    <cellStyle name="Normal 40 5 25 2 2" xfId="40667"/>
    <cellStyle name="Normal 40 5 25 2 3" xfId="27810"/>
    <cellStyle name="Normal 40 5 25 2 4" xfId="18435"/>
    <cellStyle name="Normal 40 5 25 3" xfId="22157"/>
    <cellStyle name="Normal 40 5 25 4" xfId="31533"/>
    <cellStyle name="Normal 40 5 25 5" xfId="35256"/>
    <cellStyle name="Normal 40 5 25 6" xfId="13023"/>
    <cellStyle name="Normal 40 5 26" xfId="3719"/>
    <cellStyle name="Normal 40 5 26 2" xfId="9178"/>
    <cellStyle name="Normal 40 5 26 2 2" xfId="40784"/>
    <cellStyle name="Normal 40 5 26 2 3" xfId="27927"/>
    <cellStyle name="Normal 40 5 26 2 4" xfId="18552"/>
    <cellStyle name="Normal 40 5 26 3" xfId="22274"/>
    <cellStyle name="Normal 40 5 26 4" xfId="31650"/>
    <cellStyle name="Normal 40 5 26 5" xfId="35373"/>
    <cellStyle name="Normal 40 5 26 6" xfId="13140"/>
    <cellStyle name="Normal 40 5 27" xfId="3839"/>
    <cellStyle name="Normal 40 5 27 2" xfId="9297"/>
    <cellStyle name="Normal 40 5 27 2 2" xfId="40903"/>
    <cellStyle name="Normal 40 5 27 2 3" xfId="28046"/>
    <cellStyle name="Normal 40 5 27 2 4" xfId="18671"/>
    <cellStyle name="Normal 40 5 27 3" xfId="22393"/>
    <cellStyle name="Normal 40 5 27 4" xfId="31769"/>
    <cellStyle name="Normal 40 5 27 5" xfId="35492"/>
    <cellStyle name="Normal 40 5 27 6" xfId="13259"/>
    <cellStyle name="Normal 40 5 28" xfId="3971"/>
    <cellStyle name="Normal 40 5 28 2" xfId="9428"/>
    <cellStyle name="Normal 40 5 28 2 2" xfId="41034"/>
    <cellStyle name="Normal 40 5 28 2 3" xfId="28177"/>
    <cellStyle name="Normal 40 5 28 2 4" xfId="18802"/>
    <cellStyle name="Normal 40 5 28 3" xfId="22524"/>
    <cellStyle name="Normal 40 5 28 4" xfId="31900"/>
    <cellStyle name="Normal 40 5 28 5" xfId="35623"/>
    <cellStyle name="Normal 40 5 28 6" xfId="13390"/>
    <cellStyle name="Normal 40 5 29" xfId="4087"/>
    <cellStyle name="Normal 40 5 29 2" xfId="9543"/>
    <cellStyle name="Normal 40 5 29 2 2" xfId="41149"/>
    <cellStyle name="Normal 40 5 29 2 3" xfId="28292"/>
    <cellStyle name="Normal 40 5 29 2 4" xfId="18917"/>
    <cellStyle name="Normal 40 5 29 3" xfId="22639"/>
    <cellStyle name="Normal 40 5 29 4" xfId="32015"/>
    <cellStyle name="Normal 40 5 29 5" xfId="35738"/>
    <cellStyle name="Normal 40 5 29 6" xfId="13505"/>
    <cellStyle name="Normal 40 5 3" xfId="565"/>
    <cellStyle name="Normal 40 5 3 2" xfId="928"/>
    <cellStyle name="Normal 40 5 3 2 2" xfId="5619"/>
    <cellStyle name="Normal 40 5 3 2 2 2" xfId="6877"/>
    <cellStyle name="Normal 40 5 3 2 2 2 2" xfId="38485"/>
    <cellStyle name="Normal 40 5 3 2 2 2 3" xfId="25628"/>
    <cellStyle name="Normal 40 5 3 2 2 2 4" xfId="16253"/>
    <cellStyle name="Normal 40 5 3 2 2 3" xfId="37227"/>
    <cellStyle name="Normal 40 5 3 2 2 4" xfId="24370"/>
    <cellStyle name="Normal 40 5 3 2 2 5" xfId="14995"/>
    <cellStyle name="Normal 40 5 3 2 3" xfId="6169"/>
    <cellStyle name="Normal 40 5 3 2 3 2" xfId="37777"/>
    <cellStyle name="Normal 40 5 3 2 3 3" xfId="24920"/>
    <cellStyle name="Normal 40 5 3 2 3 4" xfId="15545"/>
    <cellStyle name="Normal 40 5 3 2 4" xfId="4911"/>
    <cellStyle name="Normal 40 5 3 2 4 2" xfId="36523"/>
    <cellStyle name="Normal 40 5 3 2 4 3" xfId="23665"/>
    <cellStyle name="Normal 40 5 3 2 4 4" xfId="14290"/>
    <cellStyle name="Normal 40 5 3 2 5" xfId="32610"/>
    <cellStyle name="Normal 40 5 3 2 6" xfId="23011"/>
    <cellStyle name="Normal 40 5 3 2 7" xfId="10377"/>
    <cellStyle name="Normal 40 5 3 3" xfId="5618"/>
    <cellStyle name="Normal 40 5 3 3 2" xfId="6876"/>
    <cellStyle name="Normal 40 5 3 3 2 2" xfId="38484"/>
    <cellStyle name="Normal 40 5 3 3 2 3" xfId="25627"/>
    <cellStyle name="Normal 40 5 3 3 2 4" xfId="16252"/>
    <cellStyle name="Normal 40 5 3 3 3" xfId="37226"/>
    <cellStyle name="Normal 40 5 3 3 4" xfId="24369"/>
    <cellStyle name="Normal 40 5 3 3 5" xfId="14994"/>
    <cellStyle name="Normal 40 5 3 4" xfId="5857"/>
    <cellStyle name="Normal 40 5 3 4 2" xfId="37465"/>
    <cellStyle name="Normal 40 5 3 4 3" xfId="24608"/>
    <cellStyle name="Normal 40 5 3 4 4" xfId="15233"/>
    <cellStyle name="Normal 40 5 3 5" xfId="4600"/>
    <cellStyle name="Normal 40 5 3 5 2" xfId="36212"/>
    <cellStyle name="Normal 40 5 3 5 3" xfId="23354"/>
    <cellStyle name="Normal 40 5 3 5 4" xfId="13979"/>
    <cellStyle name="Normal 40 5 3 6" xfId="19511"/>
    <cellStyle name="Normal 40 5 3 7" xfId="28887"/>
    <cellStyle name="Normal 40 5 3 8" xfId="32369"/>
    <cellStyle name="Normal 40 5 3 9" xfId="10017"/>
    <cellStyle name="Normal 40 5 30" xfId="4202"/>
    <cellStyle name="Normal 40 5 30 2" xfId="9657"/>
    <cellStyle name="Normal 40 5 30 2 2" xfId="41263"/>
    <cellStyle name="Normal 40 5 30 2 3" xfId="28406"/>
    <cellStyle name="Normal 40 5 30 2 4" xfId="19031"/>
    <cellStyle name="Normal 40 5 30 3" xfId="22753"/>
    <cellStyle name="Normal 40 5 30 4" xfId="32129"/>
    <cellStyle name="Normal 40 5 30 5" xfId="35852"/>
    <cellStyle name="Normal 40 5 30 6" xfId="13619"/>
    <cellStyle name="Normal 40 5 31" xfId="806"/>
    <cellStyle name="Normal 40 5 31 2" xfId="9777"/>
    <cellStyle name="Normal 40 5 31 2 2" xfId="41383"/>
    <cellStyle name="Normal 40 5 31 2 3" xfId="28526"/>
    <cellStyle name="Normal 40 5 31 2 4" xfId="19151"/>
    <cellStyle name="Normal 40 5 31 3" xfId="22873"/>
    <cellStyle name="Normal 40 5 31 4" xfId="28767"/>
    <cellStyle name="Normal 40 5 31 5" xfId="32731"/>
    <cellStyle name="Normal 40 5 31 6" xfId="10257"/>
    <cellStyle name="Normal 40 5 32" xfId="685"/>
    <cellStyle name="Normal 40 5 32 2" xfId="7038"/>
    <cellStyle name="Normal 40 5 32 2 2" xfId="38644"/>
    <cellStyle name="Normal 40 5 32 2 3" xfId="25787"/>
    <cellStyle name="Normal 40 5 32 2 4" xfId="16412"/>
    <cellStyle name="Normal 40 5 32 3" xfId="19391"/>
    <cellStyle name="Normal 40 5 32 4" xfId="10137"/>
    <cellStyle name="Normal 40 5 33" xfId="4363"/>
    <cellStyle name="Normal 40 5 33 2" xfId="35975"/>
    <cellStyle name="Normal 40 5 33 3" xfId="23117"/>
    <cellStyle name="Normal 40 5 33 4" xfId="13742"/>
    <cellStyle name="Normal 40 5 34" xfId="19271"/>
    <cellStyle name="Normal 40 5 35" xfId="28647"/>
    <cellStyle name="Normal 40 5 36" xfId="32249"/>
    <cellStyle name="Normal 40 5 37" xfId="9897"/>
    <cellStyle name="Normal 40 5 4" xfId="1082"/>
    <cellStyle name="Normal 40 5 4 2" xfId="5620"/>
    <cellStyle name="Normal 40 5 4 2 2" xfId="6878"/>
    <cellStyle name="Normal 40 5 4 2 2 2" xfId="38486"/>
    <cellStyle name="Normal 40 5 4 2 2 3" xfId="25629"/>
    <cellStyle name="Normal 40 5 4 2 2 4" xfId="16254"/>
    <cellStyle name="Normal 40 5 4 2 3" xfId="37228"/>
    <cellStyle name="Normal 40 5 4 2 4" xfId="24371"/>
    <cellStyle name="Normal 40 5 4 2 5" xfId="14996"/>
    <cellStyle name="Normal 40 5 4 3" xfId="6170"/>
    <cellStyle name="Normal 40 5 4 3 2" xfId="37778"/>
    <cellStyle name="Normal 40 5 4 3 3" xfId="24921"/>
    <cellStyle name="Normal 40 5 4 3 4" xfId="15546"/>
    <cellStyle name="Normal 40 5 4 4" xfId="4912"/>
    <cellStyle name="Normal 40 5 4 4 2" xfId="36524"/>
    <cellStyle name="Normal 40 5 4 4 3" xfId="23666"/>
    <cellStyle name="Normal 40 5 4 4 4" xfId="14291"/>
    <cellStyle name="Normal 40 5 4 5" xfId="19663"/>
    <cellStyle name="Normal 40 5 4 6" xfId="29039"/>
    <cellStyle name="Normal 40 5 4 7" xfId="32490"/>
    <cellStyle name="Normal 40 5 4 8" xfId="10529"/>
    <cellStyle name="Normal 40 5 5" xfId="1199"/>
    <cellStyle name="Normal 40 5 5 2" xfId="5621"/>
    <cellStyle name="Normal 40 5 5 2 2" xfId="6879"/>
    <cellStyle name="Normal 40 5 5 2 2 2" xfId="38487"/>
    <cellStyle name="Normal 40 5 5 2 2 3" xfId="25630"/>
    <cellStyle name="Normal 40 5 5 2 2 4" xfId="16255"/>
    <cellStyle name="Normal 40 5 5 2 3" xfId="37229"/>
    <cellStyle name="Normal 40 5 5 2 4" xfId="24372"/>
    <cellStyle name="Normal 40 5 5 2 5" xfId="14997"/>
    <cellStyle name="Normal 40 5 5 3" xfId="6222"/>
    <cellStyle name="Normal 40 5 5 3 2" xfId="37830"/>
    <cellStyle name="Normal 40 5 5 3 3" xfId="24973"/>
    <cellStyle name="Normal 40 5 5 3 4" xfId="15598"/>
    <cellStyle name="Normal 40 5 5 4" xfId="4964"/>
    <cellStyle name="Normal 40 5 5 4 2" xfId="36574"/>
    <cellStyle name="Normal 40 5 5 4 3" xfId="23717"/>
    <cellStyle name="Normal 40 5 5 4 4" xfId="14342"/>
    <cellStyle name="Normal 40 5 5 5" xfId="19779"/>
    <cellStyle name="Normal 40 5 5 6" xfId="29155"/>
    <cellStyle name="Normal 40 5 5 7" xfId="32879"/>
    <cellStyle name="Normal 40 5 5 8" xfId="10645"/>
    <cellStyle name="Normal 40 5 6" xfId="1315"/>
    <cellStyle name="Normal 40 5 6 2" xfId="6870"/>
    <cellStyle name="Normal 40 5 6 2 2" xfId="38478"/>
    <cellStyle name="Normal 40 5 6 2 3" xfId="25621"/>
    <cellStyle name="Normal 40 5 6 2 4" xfId="16246"/>
    <cellStyle name="Normal 40 5 6 3" xfId="5612"/>
    <cellStyle name="Normal 40 5 6 3 2" xfId="37220"/>
    <cellStyle name="Normal 40 5 6 3 3" xfId="24363"/>
    <cellStyle name="Normal 40 5 6 3 4" xfId="14988"/>
    <cellStyle name="Normal 40 5 6 4" xfId="19894"/>
    <cellStyle name="Normal 40 5 6 5" xfId="29270"/>
    <cellStyle name="Normal 40 5 6 6" xfId="32994"/>
    <cellStyle name="Normal 40 5 6 7" xfId="10760"/>
    <cellStyle name="Normal 40 5 7" xfId="1431"/>
    <cellStyle name="Normal 40 5 7 2" xfId="7312"/>
    <cellStyle name="Normal 40 5 7 2 2" xfId="38918"/>
    <cellStyle name="Normal 40 5 7 2 3" xfId="26061"/>
    <cellStyle name="Normal 40 5 7 2 4" xfId="16686"/>
    <cellStyle name="Normal 40 5 7 3" xfId="4480"/>
    <cellStyle name="Normal 40 5 7 3 2" xfId="36092"/>
    <cellStyle name="Normal 40 5 7 3 3" xfId="23234"/>
    <cellStyle name="Normal 40 5 7 3 4" xfId="13859"/>
    <cellStyle name="Normal 40 5 7 4" xfId="20009"/>
    <cellStyle name="Normal 40 5 7 5" xfId="29385"/>
    <cellStyle name="Normal 40 5 7 6" xfId="33109"/>
    <cellStyle name="Normal 40 5 7 7" xfId="10875"/>
    <cellStyle name="Normal 40 5 8" xfId="1546"/>
    <cellStyle name="Normal 40 5 8 2" xfId="5734"/>
    <cellStyle name="Normal 40 5 8 2 2" xfId="37342"/>
    <cellStyle name="Normal 40 5 8 2 3" xfId="24485"/>
    <cellStyle name="Normal 40 5 8 2 4" xfId="15110"/>
    <cellStyle name="Normal 40 5 8 3" xfId="20123"/>
    <cellStyle name="Normal 40 5 8 4" xfId="29499"/>
    <cellStyle name="Normal 40 5 8 5" xfId="33223"/>
    <cellStyle name="Normal 40 5 8 6" xfId="10989"/>
    <cellStyle name="Normal 40 5 9" xfId="1661"/>
    <cellStyle name="Normal 40 5 9 2" xfId="6991"/>
    <cellStyle name="Normal 40 5 9 2 2" xfId="38597"/>
    <cellStyle name="Normal 40 5 9 2 3" xfId="25740"/>
    <cellStyle name="Normal 40 5 9 2 4" xfId="16365"/>
    <cellStyle name="Normal 40 5 9 3" xfId="20237"/>
    <cellStyle name="Normal 40 5 9 4" xfId="29613"/>
    <cellStyle name="Normal 40 5 9 5" xfId="33337"/>
    <cellStyle name="Normal 40 5 9 6" xfId="11103"/>
    <cellStyle name="Normal 40 6" xfId="453"/>
    <cellStyle name="Normal 40 6 10" xfId="1784"/>
    <cellStyle name="Normal 40 6 10 2" xfId="7044"/>
    <cellStyle name="Normal 40 6 10 2 2" xfId="38650"/>
    <cellStyle name="Normal 40 6 10 2 3" xfId="25793"/>
    <cellStyle name="Normal 40 6 10 2 4" xfId="16418"/>
    <cellStyle name="Normal 40 6 10 3" xfId="20359"/>
    <cellStyle name="Normal 40 6 10 4" xfId="29735"/>
    <cellStyle name="Normal 40 6 10 5" xfId="33459"/>
    <cellStyle name="Normal 40 6 10 6" xfId="11225"/>
    <cellStyle name="Normal 40 6 11" xfId="1916"/>
    <cellStyle name="Normal 40 6 11 2" xfId="7390"/>
    <cellStyle name="Normal 40 6 11 2 2" xfId="38996"/>
    <cellStyle name="Normal 40 6 11 2 3" xfId="26139"/>
    <cellStyle name="Normal 40 6 11 2 4" xfId="16764"/>
    <cellStyle name="Normal 40 6 11 3" xfId="20486"/>
    <cellStyle name="Normal 40 6 11 4" xfId="29862"/>
    <cellStyle name="Normal 40 6 11 5" xfId="33585"/>
    <cellStyle name="Normal 40 6 11 6" xfId="11352"/>
    <cellStyle name="Normal 40 6 12" xfId="2032"/>
    <cellStyle name="Normal 40 6 12 2" xfId="7505"/>
    <cellStyle name="Normal 40 6 12 2 2" xfId="39111"/>
    <cellStyle name="Normal 40 6 12 2 3" xfId="26254"/>
    <cellStyle name="Normal 40 6 12 2 4" xfId="16879"/>
    <cellStyle name="Normal 40 6 12 3" xfId="20601"/>
    <cellStyle name="Normal 40 6 12 4" xfId="29977"/>
    <cellStyle name="Normal 40 6 12 5" xfId="33700"/>
    <cellStyle name="Normal 40 6 12 6" xfId="11467"/>
    <cellStyle name="Normal 40 6 13" xfId="2206"/>
    <cellStyle name="Normal 40 6 13 2" xfId="7678"/>
    <cellStyle name="Normal 40 6 13 2 2" xfId="39284"/>
    <cellStyle name="Normal 40 6 13 2 3" xfId="26427"/>
    <cellStyle name="Normal 40 6 13 2 4" xfId="17052"/>
    <cellStyle name="Normal 40 6 13 3" xfId="20774"/>
    <cellStyle name="Normal 40 6 13 4" xfId="30150"/>
    <cellStyle name="Normal 40 6 13 5" xfId="33873"/>
    <cellStyle name="Normal 40 6 13 6" xfId="11640"/>
    <cellStyle name="Normal 40 6 14" xfId="2324"/>
    <cellStyle name="Normal 40 6 14 2" xfId="7795"/>
    <cellStyle name="Normal 40 6 14 2 2" xfId="39401"/>
    <cellStyle name="Normal 40 6 14 2 3" xfId="26544"/>
    <cellStyle name="Normal 40 6 14 2 4" xfId="17169"/>
    <cellStyle name="Normal 40 6 14 3" xfId="20891"/>
    <cellStyle name="Normal 40 6 14 4" xfId="30267"/>
    <cellStyle name="Normal 40 6 14 5" xfId="33990"/>
    <cellStyle name="Normal 40 6 14 6" xfId="11757"/>
    <cellStyle name="Normal 40 6 15" xfId="2441"/>
    <cellStyle name="Normal 40 6 15 2" xfId="7911"/>
    <cellStyle name="Normal 40 6 15 2 2" xfId="39517"/>
    <cellStyle name="Normal 40 6 15 2 3" xfId="26660"/>
    <cellStyle name="Normal 40 6 15 2 4" xfId="17285"/>
    <cellStyle name="Normal 40 6 15 3" xfId="21007"/>
    <cellStyle name="Normal 40 6 15 4" xfId="30383"/>
    <cellStyle name="Normal 40 6 15 5" xfId="34106"/>
    <cellStyle name="Normal 40 6 15 6" xfId="11873"/>
    <cellStyle name="Normal 40 6 16" xfId="2560"/>
    <cellStyle name="Normal 40 6 16 2" xfId="8029"/>
    <cellStyle name="Normal 40 6 16 2 2" xfId="39635"/>
    <cellStyle name="Normal 40 6 16 2 3" xfId="26778"/>
    <cellStyle name="Normal 40 6 16 2 4" xfId="17403"/>
    <cellStyle name="Normal 40 6 16 3" xfId="21125"/>
    <cellStyle name="Normal 40 6 16 4" xfId="30501"/>
    <cellStyle name="Normal 40 6 16 5" xfId="34224"/>
    <cellStyle name="Normal 40 6 16 6" xfId="11991"/>
    <cellStyle name="Normal 40 6 17" xfId="2679"/>
    <cellStyle name="Normal 40 6 17 2" xfId="8147"/>
    <cellStyle name="Normal 40 6 17 2 2" xfId="39753"/>
    <cellStyle name="Normal 40 6 17 2 3" xfId="26896"/>
    <cellStyle name="Normal 40 6 17 2 4" xfId="17521"/>
    <cellStyle name="Normal 40 6 17 3" xfId="21243"/>
    <cellStyle name="Normal 40 6 17 4" xfId="30619"/>
    <cellStyle name="Normal 40 6 17 5" xfId="34342"/>
    <cellStyle name="Normal 40 6 17 6" xfId="12109"/>
    <cellStyle name="Normal 40 6 18" xfId="2796"/>
    <cellStyle name="Normal 40 6 18 2" xfId="8263"/>
    <cellStyle name="Normal 40 6 18 2 2" xfId="39869"/>
    <cellStyle name="Normal 40 6 18 2 3" xfId="27012"/>
    <cellStyle name="Normal 40 6 18 2 4" xfId="17637"/>
    <cellStyle name="Normal 40 6 18 3" xfId="21359"/>
    <cellStyle name="Normal 40 6 18 4" xfId="30735"/>
    <cellStyle name="Normal 40 6 18 5" xfId="34458"/>
    <cellStyle name="Normal 40 6 18 6" xfId="12225"/>
    <cellStyle name="Normal 40 6 19" xfId="2914"/>
    <cellStyle name="Normal 40 6 19 2" xfId="8380"/>
    <cellStyle name="Normal 40 6 19 2 2" xfId="39986"/>
    <cellStyle name="Normal 40 6 19 2 3" xfId="27129"/>
    <cellStyle name="Normal 40 6 19 2 4" xfId="17754"/>
    <cellStyle name="Normal 40 6 19 3" xfId="21476"/>
    <cellStyle name="Normal 40 6 19 4" xfId="30852"/>
    <cellStyle name="Normal 40 6 19 5" xfId="34575"/>
    <cellStyle name="Normal 40 6 19 6" xfId="12342"/>
    <cellStyle name="Normal 40 6 2" xfId="526"/>
    <cellStyle name="Normal 40 6 2 10" xfId="1990"/>
    <cellStyle name="Normal 40 6 2 10 2" xfId="7464"/>
    <cellStyle name="Normal 40 6 2 10 2 2" xfId="39070"/>
    <cellStyle name="Normal 40 6 2 10 2 3" xfId="26213"/>
    <cellStyle name="Normal 40 6 2 10 2 4" xfId="16838"/>
    <cellStyle name="Normal 40 6 2 10 3" xfId="20560"/>
    <cellStyle name="Normal 40 6 2 10 4" xfId="29936"/>
    <cellStyle name="Normal 40 6 2 10 5" xfId="33659"/>
    <cellStyle name="Normal 40 6 2 10 6" xfId="11426"/>
    <cellStyle name="Normal 40 6 2 11" xfId="2106"/>
    <cellStyle name="Normal 40 6 2 11 2" xfId="7579"/>
    <cellStyle name="Normal 40 6 2 11 2 2" xfId="39185"/>
    <cellStyle name="Normal 40 6 2 11 2 3" xfId="26328"/>
    <cellStyle name="Normal 40 6 2 11 2 4" xfId="16953"/>
    <cellStyle name="Normal 40 6 2 11 3" xfId="20675"/>
    <cellStyle name="Normal 40 6 2 11 4" xfId="30051"/>
    <cellStyle name="Normal 40 6 2 11 5" xfId="33774"/>
    <cellStyle name="Normal 40 6 2 11 6" xfId="11541"/>
    <cellStyle name="Normal 40 6 2 12" xfId="2280"/>
    <cellStyle name="Normal 40 6 2 12 2" xfId="7752"/>
    <cellStyle name="Normal 40 6 2 12 2 2" xfId="39358"/>
    <cellStyle name="Normal 40 6 2 12 2 3" xfId="26501"/>
    <cellStyle name="Normal 40 6 2 12 2 4" xfId="17126"/>
    <cellStyle name="Normal 40 6 2 12 3" xfId="20848"/>
    <cellStyle name="Normal 40 6 2 12 4" xfId="30224"/>
    <cellStyle name="Normal 40 6 2 12 5" xfId="33947"/>
    <cellStyle name="Normal 40 6 2 12 6" xfId="11714"/>
    <cellStyle name="Normal 40 6 2 13" xfId="2398"/>
    <cellStyle name="Normal 40 6 2 13 2" xfId="7869"/>
    <cellStyle name="Normal 40 6 2 13 2 2" xfId="39475"/>
    <cellStyle name="Normal 40 6 2 13 2 3" xfId="26618"/>
    <cellStyle name="Normal 40 6 2 13 2 4" xfId="17243"/>
    <cellStyle name="Normal 40 6 2 13 3" xfId="20965"/>
    <cellStyle name="Normal 40 6 2 13 4" xfId="30341"/>
    <cellStyle name="Normal 40 6 2 13 5" xfId="34064"/>
    <cellStyle name="Normal 40 6 2 13 6" xfId="11831"/>
    <cellStyle name="Normal 40 6 2 14" xfId="2515"/>
    <cellStyle name="Normal 40 6 2 14 2" xfId="7985"/>
    <cellStyle name="Normal 40 6 2 14 2 2" xfId="39591"/>
    <cellStyle name="Normal 40 6 2 14 2 3" xfId="26734"/>
    <cellStyle name="Normal 40 6 2 14 2 4" xfId="17359"/>
    <cellStyle name="Normal 40 6 2 14 3" xfId="21081"/>
    <cellStyle name="Normal 40 6 2 14 4" xfId="30457"/>
    <cellStyle name="Normal 40 6 2 14 5" xfId="34180"/>
    <cellStyle name="Normal 40 6 2 14 6" xfId="11947"/>
    <cellStyle name="Normal 40 6 2 15" xfId="2634"/>
    <cellStyle name="Normal 40 6 2 15 2" xfId="8103"/>
    <cellStyle name="Normal 40 6 2 15 2 2" xfId="39709"/>
    <cellStyle name="Normal 40 6 2 15 2 3" xfId="26852"/>
    <cellStyle name="Normal 40 6 2 15 2 4" xfId="17477"/>
    <cellStyle name="Normal 40 6 2 15 3" xfId="21199"/>
    <cellStyle name="Normal 40 6 2 15 4" xfId="30575"/>
    <cellStyle name="Normal 40 6 2 15 5" xfId="34298"/>
    <cellStyle name="Normal 40 6 2 15 6" xfId="12065"/>
    <cellStyle name="Normal 40 6 2 16" xfId="2753"/>
    <cellStyle name="Normal 40 6 2 16 2" xfId="8221"/>
    <cellStyle name="Normal 40 6 2 16 2 2" xfId="39827"/>
    <cellStyle name="Normal 40 6 2 16 2 3" xfId="26970"/>
    <cellStyle name="Normal 40 6 2 16 2 4" xfId="17595"/>
    <cellStyle name="Normal 40 6 2 16 3" xfId="21317"/>
    <cellStyle name="Normal 40 6 2 16 4" xfId="30693"/>
    <cellStyle name="Normal 40 6 2 16 5" xfId="34416"/>
    <cellStyle name="Normal 40 6 2 16 6" xfId="12183"/>
    <cellStyle name="Normal 40 6 2 17" xfId="2870"/>
    <cellStyle name="Normal 40 6 2 17 2" xfId="8337"/>
    <cellStyle name="Normal 40 6 2 17 2 2" xfId="39943"/>
    <cellStyle name="Normal 40 6 2 17 2 3" xfId="27086"/>
    <cellStyle name="Normal 40 6 2 17 2 4" xfId="17711"/>
    <cellStyle name="Normal 40 6 2 17 3" xfId="21433"/>
    <cellStyle name="Normal 40 6 2 17 4" xfId="30809"/>
    <cellStyle name="Normal 40 6 2 17 5" xfId="34532"/>
    <cellStyle name="Normal 40 6 2 17 6" xfId="12299"/>
    <cellStyle name="Normal 40 6 2 18" xfId="2988"/>
    <cellStyle name="Normal 40 6 2 18 2" xfId="8454"/>
    <cellStyle name="Normal 40 6 2 18 2 2" xfId="40060"/>
    <cellStyle name="Normal 40 6 2 18 2 3" xfId="27203"/>
    <cellStyle name="Normal 40 6 2 18 2 4" xfId="17828"/>
    <cellStyle name="Normal 40 6 2 18 3" xfId="21550"/>
    <cellStyle name="Normal 40 6 2 18 4" xfId="30926"/>
    <cellStyle name="Normal 40 6 2 18 5" xfId="34649"/>
    <cellStyle name="Normal 40 6 2 18 6" xfId="12416"/>
    <cellStyle name="Normal 40 6 2 19" xfId="3108"/>
    <cellStyle name="Normal 40 6 2 19 2" xfId="8573"/>
    <cellStyle name="Normal 40 6 2 19 2 2" xfId="40179"/>
    <cellStyle name="Normal 40 6 2 19 2 3" xfId="27322"/>
    <cellStyle name="Normal 40 6 2 19 2 4" xfId="17947"/>
    <cellStyle name="Normal 40 6 2 19 3" xfId="21669"/>
    <cellStyle name="Normal 40 6 2 19 4" xfId="31045"/>
    <cellStyle name="Normal 40 6 2 19 5" xfId="34768"/>
    <cellStyle name="Normal 40 6 2 19 6" xfId="12535"/>
    <cellStyle name="Normal 40 6 2 2" xfId="647"/>
    <cellStyle name="Normal 40 6 2 2 2" xfId="997"/>
    <cellStyle name="Normal 40 6 2 2 2 2" xfId="5625"/>
    <cellStyle name="Normal 40 6 2 2 2 2 2" xfId="6883"/>
    <cellStyle name="Normal 40 6 2 2 2 2 2 2" xfId="38491"/>
    <cellStyle name="Normal 40 6 2 2 2 2 2 3" xfId="25634"/>
    <cellStyle name="Normal 40 6 2 2 2 2 2 4" xfId="16259"/>
    <cellStyle name="Normal 40 6 2 2 2 2 3" xfId="37233"/>
    <cellStyle name="Normal 40 6 2 2 2 2 4" xfId="24376"/>
    <cellStyle name="Normal 40 6 2 2 2 2 5" xfId="15001"/>
    <cellStyle name="Normal 40 6 2 2 2 3" xfId="6171"/>
    <cellStyle name="Normal 40 6 2 2 2 3 2" xfId="37779"/>
    <cellStyle name="Normal 40 6 2 2 2 3 3" xfId="24922"/>
    <cellStyle name="Normal 40 6 2 2 2 3 4" xfId="15547"/>
    <cellStyle name="Normal 40 6 2 2 2 4" xfId="4913"/>
    <cellStyle name="Normal 40 6 2 2 2 4 2" xfId="36525"/>
    <cellStyle name="Normal 40 6 2 2 2 4 3" xfId="23667"/>
    <cellStyle name="Normal 40 6 2 2 2 4 4" xfId="14292"/>
    <cellStyle name="Normal 40 6 2 2 2 5" xfId="32692"/>
    <cellStyle name="Normal 40 6 2 2 2 6" xfId="23014"/>
    <cellStyle name="Normal 40 6 2 2 2 7" xfId="10445"/>
    <cellStyle name="Normal 40 6 2 2 3" xfId="5624"/>
    <cellStyle name="Normal 40 6 2 2 3 2" xfId="6882"/>
    <cellStyle name="Normal 40 6 2 2 3 2 2" xfId="38490"/>
    <cellStyle name="Normal 40 6 2 2 3 2 3" xfId="25633"/>
    <cellStyle name="Normal 40 6 2 2 3 2 4" xfId="16258"/>
    <cellStyle name="Normal 40 6 2 2 3 3" xfId="37232"/>
    <cellStyle name="Normal 40 6 2 2 3 4" xfId="24375"/>
    <cellStyle name="Normal 40 6 2 2 3 5" xfId="15000"/>
    <cellStyle name="Normal 40 6 2 2 4" xfId="5926"/>
    <cellStyle name="Normal 40 6 2 2 4 2" xfId="37534"/>
    <cellStyle name="Normal 40 6 2 2 4 3" xfId="24677"/>
    <cellStyle name="Normal 40 6 2 2 4 4" xfId="15302"/>
    <cellStyle name="Normal 40 6 2 2 5" xfId="4668"/>
    <cellStyle name="Normal 40 6 2 2 5 2" xfId="36280"/>
    <cellStyle name="Normal 40 6 2 2 5 3" xfId="23422"/>
    <cellStyle name="Normal 40 6 2 2 5 4" xfId="14047"/>
    <cellStyle name="Normal 40 6 2 2 6" xfId="19579"/>
    <cellStyle name="Normal 40 6 2 2 7" xfId="28955"/>
    <cellStyle name="Normal 40 6 2 2 8" xfId="32451"/>
    <cellStyle name="Normal 40 6 2 2 9" xfId="10099"/>
    <cellStyle name="Normal 40 6 2 20" xfId="3223"/>
    <cellStyle name="Normal 40 6 2 20 2" xfId="8687"/>
    <cellStyle name="Normal 40 6 2 20 2 2" xfId="40293"/>
    <cellStyle name="Normal 40 6 2 20 2 3" xfId="27436"/>
    <cellStyle name="Normal 40 6 2 20 2 4" xfId="18061"/>
    <cellStyle name="Normal 40 6 2 20 3" xfId="21783"/>
    <cellStyle name="Normal 40 6 2 20 4" xfId="31159"/>
    <cellStyle name="Normal 40 6 2 20 5" xfId="34882"/>
    <cellStyle name="Normal 40 6 2 20 6" xfId="12649"/>
    <cellStyle name="Normal 40 6 2 21" xfId="3338"/>
    <cellStyle name="Normal 40 6 2 21 2" xfId="8801"/>
    <cellStyle name="Normal 40 6 2 21 2 2" xfId="40407"/>
    <cellStyle name="Normal 40 6 2 21 2 3" xfId="27550"/>
    <cellStyle name="Normal 40 6 2 21 2 4" xfId="18175"/>
    <cellStyle name="Normal 40 6 2 21 3" xfId="21897"/>
    <cellStyle name="Normal 40 6 2 21 4" xfId="31273"/>
    <cellStyle name="Normal 40 6 2 21 5" xfId="34996"/>
    <cellStyle name="Normal 40 6 2 21 6" xfId="12763"/>
    <cellStyle name="Normal 40 6 2 22" xfId="3453"/>
    <cellStyle name="Normal 40 6 2 22 2" xfId="8915"/>
    <cellStyle name="Normal 40 6 2 22 2 2" xfId="40521"/>
    <cellStyle name="Normal 40 6 2 22 2 3" xfId="27664"/>
    <cellStyle name="Normal 40 6 2 22 2 4" xfId="18289"/>
    <cellStyle name="Normal 40 6 2 22 3" xfId="22011"/>
    <cellStyle name="Normal 40 6 2 22 4" xfId="31387"/>
    <cellStyle name="Normal 40 6 2 22 5" xfId="35110"/>
    <cellStyle name="Normal 40 6 2 22 6" xfId="12877"/>
    <cellStyle name="Normal 40 6 2 23" xfId="3568"/>
    <cellStyle name="Normal 40 6 2 23 2" xfId="9029"/>
    <cellStyle name="Normal 40 6 2 23 2 2" xfId="40635"/>
    <cellStyle name="Normal 40 6 2 23 2 3" xfId="27778"/>
    <cellStyle name="Normal 40 6 2 23 2 4" xfId="18403"/>
    <cellStyle name="Normal 40 6 2 23 3" xfId="22125"/>
    <cellStyle name="Normal 40 6 2 23 4" xfId="31501"/>
    <cellStyle name="Normal 40 6 2 23 5" xfId="35224"/>
    <cellStyle name="Normal 40 6 2 23 6" xfId="12991"/>
    <cellStyle name="Normal 40 6 2 24" xfId="3683"/>
    <cellStyle name="Normal 40 6 2 24 2" xfId="9143"/>
    <cellStyle name="Normal 40 6 2 24 2 2" xfId="40749"/>
    <cellStyle name="Normal 40 6 2 24 2 3" xfId="27892"/>
    <cellStyle name="Normal 40 6 2 24 2 4" xfId="18517"/>
    <cellStyle name="Normal 40 6 2 24 3" xfId="22239"/>
    <cellStyle name="Normal 40 6 2 24 4" xfId="31615"/>
    <cellStyle name="Normal 40 6 2 24 5" xfId="35338"/>
    <cellStyle name="Normal 40 6 2 24 6" xfId="13105"/>
    <cellStyle name="Normal 40 6 2 25" xfId="3801"/>
    <cellStyle name="Normal 40 6 2 25 2" xfId="9260"/>
    <cellStyle name="Normal 40 6 2 25 2 2" xfId="40866"/>
    <cellStyle name="Normal 40 6 2 25 2 3" xfId="28009"/>
    <cellStyle name="Normal 40 6 2 25 2 4" xfId="18634"/>
    <cellStyle name="Normal 40 6 2 25 3" xfId="22356"/>
    <cellStyle name="Normal 40 6 2 25 4" xfId="31732"/>
    <cellStyle name="Normal 40 6 2 25 5" xfId="35455"/>
    <cellStyle name="Normal 40 6 2 25 6" xfId="13222"/>
    <cellStyle name="Normal 40 6 2 26" xfId="3921"/>
    <cellStyle name="Normal 40 6 2 26 2" xfId="9379"/>
    <cellStyle name="Normal 40 6 2 26 2 2" xfId="40985"/>
    <cellStyle name="Normal 40 6 2 26 2 3" xfId="28128"/>
    <cellStyle name="Normal 40 6 2 26 2 4" xfId="18753"/>
    <cellStyle name="Normal 40 6 2 26 3" xfId="22475"/>
    <cellStyle name="Normal 40 6 2 26 4" xfId="31851"/>
    <cellStyle name="Normal 40 6 2 26 5" xfId="35574"/>
    <cellStyle name="Normal 40 6 2 26 6" xfId="13341"/>
    <cellStyle name="Normal 40 6 2 27" xfId="4053"/>
    <cellStyle name="Normal 40 6 2 27 2" xfId="9510"/>
    <cellStyle name="Normal 40 6 2 27 2 2" xfId="41116"/>
    <cellStyle name="Normal 40 6 2 27 2 3" xfId="28259"/>
    <cellStyle name="Normal 40 6 2 27 2 4" xfId="18884"/>
    <cellStyle name="Normal 40 6 2 27 3" xfId="22606"/>
    <cellStyle name="Normal 40 6 2 27 4" xfId="31982"/>
    <cellStyle name="Normal 40 6 2 27 5" xfId="35705"/>
    <cellStyle name="Normal 40 6 2 27 6" xfId="13472"/>
    <cellStyle name="Normal 40 6 2 28" xfId="4169"/>
    <cellStyle name="Normal 40 6 2 28 2" xfId="9625"/>
    <cellStyle name="Normal 40 6 2 28 2 2" xfId="41231"/>
    <cellStyle name="Normal 40 6 2 28 2 3" xfId="28374"/>
    <cellStyle name="Normal 40 6 2 28 2 4" xfId="18999"/>
    <cellStyle name="Normal 40 6 2 28 3" xfId="22721"/>
    <cellStyle name="Normal 40 6 2 28 4" xfId="32097"/>
    <cellStyle name="Normal 40 6 2 28 5" xfId="35820"/>
    <cellStyle name="Normal 40 6 2 28 6" xfId="13587"/>
    <cellStyle name="Normal 40 6 2 29" xfId="4284"/>
    <cellStyle name="Normal 40 6 2 29 2" xfId="9739"/>
    <cellStyle name="Normal 40 6 2 29 2 2" xfId="41345"/>
    <cellStyle name="Normal 40 6 2 29 2 3" xfId="28488"/>
    <cellStyle name="Normal 40 6 2 29 2 4" xfId="19113"/>
    <cellStyle name="Normal 40 6 2 29 3" xfId="22835"/>
    <cellStyle name="Normal 40 6 2 29 4" xfId="32211"/>
    <cellStyle name="Normal 40 6 2 29 5" xfId="35934"/>
    <cellStyle name="Normal 40 6 2 29 6" xfId="13701"/>
    <cellStyle name="Normal 40 6 2 3" xfId="1164"/>
    <cellStyle name="Normal 40 6 2 3 2" xfId="5626"/>
    <cellStyle name="Normal 40 6 2 3 2 2" xfId="6884"/>
    <cellStyle name="Normal 40 6 2 3 2 2 2" xfId="38492"/>
    <cellStyle name="Normal 40 6 2 3 2 2 3" xfId="25635"/>
    <cellStyle name="Normal 40 6 2 3 2 2 4" xfId="16260"/>
    <cellStyle name="Normal 40 6 2 3 2 3" xfId="37234"/>
    <cellStyle name="Normal 40 6 2 3 2 4" xfId="24377"/>
    <cellStyle name="Normal 40 6 2 3 2 5" xfId="15002"/>
    <cellStyle name="Normal 40 6 2 3 3" xfId="6172"/>
    <cellStyle name="Normal 40 6 2 3 3 2" xfId="37780"/>
    <cellStyle name="Normal 40 6 2 3 3 3" xfId="24923"/>
    <cellStyle name="Normal 40 6 2 3 3 4" xfId="15548"/>
    <cellStyle name="Normal 40 6 2 3 4" xfId="4914"/>
    <cellStyle name="Normal 40 6 2 3 4 2" xfId="36526"/>
    <cellStyle name="Normal 40 6 2 3 4 3" xfId="23668"/>
    <cellStyle name="Normal 40 6 2 3 4 4" xfId="14293"/>
    <cellStyle name="Normal 40 6 2 3 5" xfId="19745"/>
    <cellStyle name="Normal 40 6 2 3 6" xfId="29121"/>
    <cellStyle name="Normal 40 6 2 3 7" xfId="32572"/>
    <cellStyle name="Normal 40 6 2 3 8" xfId="10611"/>
    <cellStyle name="Normal 40 6 2 30" xfId="888"/>
    <cellStyle name="Normal 40 6 2 30 2" xfId="9859"/>
    <cellStyle name="Normal 40 6 2 30 2 2" xfId="41465"/>
    <cellStyle name="Normal 40 6 2 30 2 3" xfId="28608"/>
    <cellStyle name="Normal 40 6 2 30 2 4" xfId="19233"/>
    <cellStyle name="Normal 40 6 2 30 3" xfId="22955"/>
    <cellStyle name="Normal 40 6 2 30 4" xfId="28849"/>
    <cellStyle name="Normal 40 6 2 30 5" xfId="32813"/>
    <cellStyle name="Normal 40 6 2 30 6" xfId="10339"/>
    <cellStyle name="Normal 40 6 2 31" xfId="767"/>
    <cellStyle name="Normal 40 6 2 31 2" xfId="7056"/>
    <cellStyle name="Normal 40 6 2 31 2 2" xfId="38662"/>
    <cellStyle name="Normal 40 6 2 31 2 3" xfId="25805"/>
    <cellStyle name="Normal 40 6 2 31 2 4" xfId="16430"/>
    <cellStyle name="Normal 40 6 2 31 3" xfId="19473"/>
    <cellStyle name="Normal 40 6 2 31 4" xfId="10219"/>
    <cellStyle name="Normal 40 6 2 32" xfId="4445"/>
    <cellStyle name="Normal 40 6 2 32 2" xfId="36057"/>
    <cellStyle name="Normal 40 6 2 32 3" xfId="23199"/>
    <cellStyle name="Normal 40 6 2 32 4" xfId="13824"/>
    <cellStyle name="Normal 40 6 2 33" xfId="19353"/>
    <cellStyle name="Normal 40 6 2 34" xfId="28729"/>
    <cellStyle name="Normal 40 6 2 35" xfId="32331"/>
    <cellStyle name="Normal 40 6 2 36" xfId="9979"/>
    <cellStyle name="Normal 40 6 2 4" xfId="1281"/>
    <cellStyle name="Normal 40 6 2 4 2" xfId="5627"/>
    <cellStyle name="Normal 40 6 2 4 2 2" xfId="6885"/>
    <cellStyle name="Normal 40 6 2 4 2 2 2" xfId="38493"/>
    <cellStyle name="Normal 40 6 2 4 2 2 3" xfId="25636"/>
    <cellStyle name="Normal 40 6 2 4 2 2 4" xfId="16261"/>
    <cellStyle name="Normal 40 6 2 4 2 3" xfId="37235"/>
    <cellStyle name="Normal 40 6 2 4 2 4" xfId="24378"/>
    <cellStyle name="Normal 40 6 2 4 2 5" xfId="15003"/>
    <cellStyle name="Normal 40 6 2 4 3" xfId="6304"/>
    <cellStyle name="Normal 40 6 2 4 3 2" xfId="37912"/>
    <cellStyle name="Normal 40 6 2 4 3 3" xfId="25055"/>
    <cellStyle name="Normal 40 6 2 4 3 4" xfId="15680"/>
    <cellStyle name="Normal 40 6 2 4 4" xfId="5046"/>
    <cellStyle name="Normal 40 6 2 4 4 2" xfId="36656"/>
    <cellStyle name="Normal 40 6 2 4 4 3" xfId="23799"/>
    <cellStyle name="Normal 40 6 2 4 4 4" xfId="14424"/>
    <cellStyle name="Normal 40 6 2 4 5" xfId="19861"/>
    <cellStyle name="Normal 40 6 2 4 6" xfId="29237"/>
    <cellStyle name="Normal 40 6 2 4 7" xfId="32961"/>
    <cellStyle name="Normal 40 6 2 4 8" xfId="10727"/>
    <cellStyle name="Normal 40 6 2 5" xfId="1397"/>
    <cellStyle name="Normal 40 6 2 5 2" xfId="6881"/>
    <cellStyle name="Normal 40 6 2 5 2 2" xfId="38489"/>
    <cellStyle name="Normal 40 6 2 5 2 3" xfId="25632"/>
    <cellStyle name="Normal 40 6 2 5 2 4" xfId="16257"/>
    <cellStyle name="Normal 40 6 2 5 3" xfId="5623"/>
    <cellStyle name="Normal 40 6 2 5 3 2" xfId="37231"/>
    <cellStyle name="Normal 40 6 2 5 3 3" xfId="24374"/>
    <cellStyle name="Normal 40 6 2 5 3 4" xfId="14999"/>
    <cellStyle name="Normal 40 6 2 5 4" xfId="19976"/>
    <cellStyle name="Normal 40 6 2 5 5" xfId="29352"/>
    <cellStyle name="Normal 40 6 2 5 6" xfId="33076"/>
    <cellStyle name="Normal 40 6 2 5 7" xfId="10842"/>
    <cellStyle name="Normal 40 6 2 6" xfId="1513"/>
    <cellStyle name="Normal 40 6 2 6 2" xfId="7246"/>
    <cellStyle name="Normal 40 6 2 6 2 2" xfId="38852"/>
    <cellStyle name="Normal 40 6 2 6 2 3" xfId="25995"/>
    <cellStyle name="Normal 40 6 2 6 2 4" xfId="16620"/>
    <cellStyle name="Normal 40 6 2 6 3" xfId="4562"/>
    <cellStyle name="Normal 40 6 2 6 3 2" xfId="36174"/>
    <cellStyle name="Normal 40 6 2 6 3 3" xfId="23316"/>
    <cellStyle name="Normal 40 6 2 6 3 4" xfId="13941"/>
    <cellStyle name="Normal 40 6 2 6 4" xfId="20091"/>
    <cellStyle name="Normal 40 6 2 6 5" xfId="29467"/>
    <cellStyle name="Normal 40 6 2 6 6" xfId="33191"/>
    <cellStyle name="Normal 40 6 2 6 7" xfId="10957"/>
    <cellStyle name="Normal 40 6 2 7" xfId="1628"/>
    <cellStyle name="Normal 40 6 2 7 2" xfId="5816"/>
    <cellStyle name="Normal 40 6 2 7 2 2" xfId="37424"/>
    <cellStyle name="Normal 40 6 2 7 2 3" xfId="24567"/>
    <cellStyle name="Normal 40 6 2 7 2 4" xfId="15192"/>
    <cellStyle name="Normal 40 6 2 7 3" xfId="20205"/>
    <cellStyle name="Normal 40 6 2 7 4" xfId="29581"/>
    <cellStyle name="Normal 40 6 2 7 5" xfId="33305"/>
    <cellStyle name="Normal 40 6 2 7 6" xfId="11071"/>
    <cellStyle name="Normal 40 6 2 8" xfId="1743"/>
    <cellStyle name="Normal 40 6 2 8 2" xfId="6950"/>
    <cellStyle name="Normal 40 6 2 8 2 2" xfId="38558"/>
    <cellStyle name="Normal 40 6 2 8 2 3" xfId="25701"/>
    <cellStyle name="Normal 40 6 2 8 2 4" xfId="16326"/>
    <cellStyle name="Normal 40 6 2 8 3" xfId="20319"/>
    <cellStyle name="Normal 40 6 2 8 4" xfId="29695"/>
    <cellStyle name="Normal 40 6 2 8 5" xfId="33419"/>
    <cellStyle name="Normal 40 6 2 8 6" xfId="11185"/>
    <cellStyle name="Normal 40 6 2 9" xfId="1858"/>
    <cellStyle name="Normal 40 6 2 9 2" xfId="7325"/>
    <cellStyle name="Normal 40 6 2 9 2 2" xfId="38931"/>
    <cellStyle name="Normal 40 6 2 9 2 3" xfId="26074"/>
    <cellStyle name="Normal 40 6 2 9 2 4" xfId="16699"/>
    <cellStyle name="Normal 40 6 2 9 3" xfId="20433"/>
    <cellStyle name="Normal 40 6 2 9 4" xfId="29809"/>
    <cellStyle name="Normal 40 6 2 9 5" xfId="33533"/>
    <cellStyle name="Normal 40 6 2 9 6" xfId="11299"/>
    <cellStyle name="Normal 40 6 20" xfId="3034"/>
    <cellStyle name="Normal 40 6 20 2" xfId="8499"/>
    <cellStyle name="Normal 40 6 20 2 2" xfId="40105"/>
    <cellStyle name="Normal 40 6 20 2 3" xfId="27248"/>
    <cellStyle name="Normal 40 6 20 2 4" xfId="17873"/>
    <cellStyle name="Normal 40 6 20 3" xfId="21595"/>
    <cellStyle name="Normal 40 6 20 4" xfId="30971"/>
    <cellStyle name="Normal 40 6 20 5" xfId="34694"/>
    <cellStyle name="Normal 40 6 20 6" xfId="12461"/>
    <cellStyle name="Normal 40 6 21" xfId="3149"/>
    <cellStyle name="Normal 40 6 21 2" xfId="8613"/>
    <cellStyle name="Normal 40 6 21 2 2" xfId="40219"/>
    <cellStyle name="Normal 40 6 21 2 3" xfId="27362"/>
    <cellStyle name="Normal 40 6 21 2 4" xfId="17987"/>
    <cellStyle name="Normal 40 6 21 3" xfId="21709"/>
    <cellStyle name="Normal 40 6 21 4" xfId="31085"/>
    <cellStyle name="Normal 40 6 21 5" xfId="34808"/>
    <cellStyle name="Normal 40 6 21 6" xfId="12575"/>
    <cellStyle name="Normal 40 6 22" xfId="3264"/>
    <cellStyle name="Normal 40 6 22 2" xfId="8727"/>
    <cellStyle name="Normal 40 6 22 2 2" xfId="40333"/>
    <cellStyle name="Normal 40 6 22 2 3" xfId="27476"/>
    <cellStyle name="Normal 40 6 22 2 4" xfId="18101"/>
    <cellStyle name="Normal 40 6 22 3" xfId="21823"/>
    <cellStyle name="Normal 40 6 22 4" xfId="31199"/>
    <cellStyle name="Normal 40 6 22 5" xfId="34922"/>
    <cellStyle name="Normal 40 6 22 6" xfId="12689"/>
    <cellStyle name="Normal 40 6 23" xfId="3379"/>
    <cellStyle name="Normal 40 6 23 2" xfId="8841"/>
    <cellStyle name="Normal 40 6 23 2 2" xfId="40447"/>
    <cellStyle name="Normal 40 6 23 2 3" xfId="27590"/>
    <cellStyle name="Normal 40 6 23 2 4" xfId="18215"/>
    <cellStyle name="Normal 40 6 23 3" xfId="21937"/>
    <cellStyle name="Normal 40 6 23 4" xfId="31313"/>
    <cellStyle name="Normal 40 6 23 5" xfId="35036"/>
    <cellStyle name="Normal 40 6 23 6" xfId="12803"/>
    <cellStyle name="Normal 40 6 24" xfId="3494"/>
    <cellStyle name="Normal 40 6 24 2" xfId="8955"/>
    <cellStyle name="Normal 40 6 24 2 2" xfId="40561"/>
    <cellStyle name="Normal 40 6 24 2 3" xfId="27704"/>
    <cellStyle name="Normal 40 6 24 2 4" xfId="18329"/>
    <cellStyle name="Normal 40 6 24 3" xfId="22051"/>
    <cellStyle name="Normal 40 6 24 4" xfId="31427"/>
    <cellStyle name="Normal 40 6 24 5" xfId="35150"/>
    <cellStyle name="Normal 40 6 24 6" xfId="12917"/>
    <cellStyle name="Normal 40 6 25" xfId="3609"/>
    <cellStyle name="Normal 40 6 25 2" xfId="9069"/>
    <cellStyle name="Normal 40 6 25 2 2" xfId="40675"/>
    <cellStyle name="Normal 40 6 25 2 3" xfId="27818"/>
    <cellStyle name="Normal 40 6 25 2 4" xfId="18443"/>
    <cellStyle name="Normal 40 6 25 3" xfId="22165"/>
    <cellStyle name="Normal 40 6 25 4" xfId="31541"/>
    <cellStyle name="Normal 40 6 25 5" xfId="35264"/>
    <cellStyle name="Normal 40 6 25 6" xfId="13031"/>
    <cellStyle name="Normal 40 6 26" xfId="3727"/>
    <cellStyle name="Normal 40 6 26 2" xfId="9186"/>
    <cellStyle name="Normal 40 6 26 2 2" xfId="40792"/>
    <cellStyle name="Normal 40 6 26 2 3" xfId="27935"/>
    <cellStyle name="Normal 40 6 26 2 4" xfId="18560"/>
    <cellStyle name="Normal 40 6 26 3" xfId="22282"/>
    <cellStyle name="Normal 40 6 26 4" xfId="31658"/>
    <cellStyle name="Normal 40 6 26 5" xfId="35381"/>
    <cellStyle name="Normal 40 6 26 6" xfId="13148"/>
    <cellStyle name="Normal 40 6 27" xfId="3847"/>
    <cellStyle name="Normal 40 6 27 2" xfId="9305"/>
    <cellStyle name="Normal 40 6 27 2 2" xfId="40911"/>
    <cellStyle name="Normal 40 6 27 2 3" xfId="28054"/>
    <cellStyle name="Normal 40 6 27 2 4" xfId="18679"/>
    <cellStyle name="Normal 40 6 27 3" xfId="22401"/>
    <cellStyle name="Normal 40 6 27 4" xfId="31777"/>
    <cellStyle name="Normal 40 6 27 5" xfId="35500"/>
    <cellStyle name="Normal 40 6 27 6" xfId="13267"/>
    <cellStyle name="Normal 40 6 28" xfId="3979"/>
    <cellStyle name="Normal 40 6 28 2" xfId="9436"/>
    <cellStyle name="Normal 40 6 28 2 2" xfId="41042"/>
    <cellStyle name="Normal 40 6 28 2 3" xfId="28185"/>
    <cellStyle name="Normal 40 6 28 2 4" xfId="18810"/>
    <cellStyle name="Normal 40 6 28 3" xfId="22532"/>
    <cellStyle name="Normal 40 6 28 4" xfId="31908"/>
    <cellStyle name="Normal 40 6 28 5" xfId="35631"/>
    <cellStyle name="Normal 40 6 28 6" xfId="13398"/>
    <cellStyle name="Normal 40 6 29" xfId="4095"/>
    <cellStyle name="Normal 40 6 29 2" xfId="9551"/>
    <cellStyle name="Normal 40 6 29 2 2" xfId="41157"/>
    <cellStyle name="Normal 40 6 29 2 3" xfId="28300"/>
    <cellStyle name="Normal 40 6 29 2 4" xfId="18925"/>
    <cellStyle name="Normal 40 6 29 3" xfId="22647"/>
    <cellStyle name="Normal 40 6 29 4" xfId="32023"/>
    <cellStyle name="Normal 40 6 29 5" xfId="35746"/>
    <cellStyle name="Normal 40 6 29 6" xfId="13513"/>
    <cellStyle name="Normal 40 6 3" xfId="573"/>
    <cellStyle name="Normal 40 6 3 2" xfId="936"/>
    <cellStyle name="Normal 40 6 3 2 2" xfId="5629"/>
    <cellStyle name="Normal 40 6 3 2 2 2" xfId="6887"/>
    <cellStyle name="Normal 40 6 3 2 2 2 2" xfId="38495"/>
    <cellStyle name="Normal 40 6 3 2 2 2 3" xfId="25638"/>
    <cellStyle name="Normal 40 6 3 2 2 2 4" xfId="16263"/>
    <cellStyle name="Normal 40 6 3 2 2 3" xfId="37237"/>
    <cellStyle name="Normal 40 6 3 2 2 4" xfId="24380"/>
    <cellStyle name="Normal 40 6 3 2 2 5" xfId="15005"/>
    <cellStyle name="Normal 40 6 3 2 3" xfId="6173"/>
    <cellStyle name="Normal 40 6 3 2 3 2" xfId="37781"/>
    <cellStyle name="Normal 40 6 3 2 3 3" xfId="24924"/>
    <cellStyle name="Normal 40 6 3 2 3 4" xfId="15549"/>
    <cellStyle name="Normal 40 6 3 2 4" xfId="4915"/>
    <cellStyle name="Normal 40 6 3 2 4 2" xfId="36527"/>
    <cellStyle name="Normal 40 6 3 2 4 3" xfId="23669"/>
    <cellStyle name="Normal 40 6 3 2 4 4" xfId="14294"/>
    <cellStyle name="Normal 40 6 3 2 5" xfId="32618"/>
    <cellStyle name="Normal 40 6 3 2 6" xfId="22961"/>
    <cellStyle name="Normal 40 6 3 2 7" xfId="10385"/>
    <cellStyle name="Normal 40 6 3 3" xfId="5628"/>
    <cellStyle name="Normal 40 6 3 3 2" xfId="6886"/>
    <cellStyle name="Normal 40 6 3 3 2 2" xfId="38494"/>
    <cellStyle name="Normal 40 6 3 3 2 3" xfId="25637"/>
    <cellStyle name="Normal 40 6 3 3 2 4" xfId="16262"/>
    <cellStyle name="Normal 40 6 3 3 3" xfId="37236"/>
    <cellStyle name="Normal 40 6 3 3 4" xfId="24379"/>
    <cellStyle name="Normal 40 6 3 3 5" xfId="15004"/>
    <cellStyle name="Normal 40 6 3 4" xfId="5865"/>
    <cellStyle name="Normal 40 6 3 4 2" xfId="37473"/>
    <cellStyle name="Normal 40 6 3 4 3" xfId="24616"/>
    <cellStyle name="Normal 40 6 3 4 4" xfId="15241"/>
    <cellStyle name="Normal 40 6 3 5" xfId="4608"/>
    <cellStyle name="Normal 40 6 3 5 2" xfId="36220"/>
    <cellStyle name="Normal 40 6 3 5 3" xfId="23362"/>
    <cellStyle name="Normal 40 6 3 5 4" xfId="13987"/>
    <cellStyle name="Normal 40 6 3 6" xfId="19519"/>
    <cellStyle name="Normal 40 6 3 7" xfId="28895"/>
    <cellStyle name="Normal 40 6 3 8" xfId="32377"/>
    <cellStyle name="Normal 40 6 3 9" xfId="10025"/>
    <cellStyle name="Normal 40 6 30" xfId="4210"/>
    <cellStyle name="Normal 40 6 30 2" xfId="9665"/>
    <cellStyle name="Normal 40 6 30 2 2" xfId="41271"/>
    <cellStyle name="Normal 40 6 30 2 3" xfId="28414"/>
    <cellStyle name="Normal 40 6 30 2 4" xfId="19039"/>
    <cellStyle name="Normal 40 6 30 3" xfId="22761"/>
    <cellStyle name="Normal 40 6 30 4" xfId="32137"/>
    <cellStyle name="Normal 40 6 30 5" xfId="35860"/>
    <cellStyle name="Normal 40 6 30 6" xfId="13627"/>
    <cellStyle name="Normal 40 6 31" xfId="814"/>
    <cellStyle name="Normal 40 6 31 2" xfId="9785"/>
    <cellStyle name="Normal 40 6 31 2 2" xfId="41391"/>
    <cellStyle name="Normal 40 6 31 2 3" xfId="28534"/>
    <cellStyle name="Normal 40 6 31 2 4" xfId="19159"/>
    <cellStyle name="Normal 40 6 31 3" xfId="22881"/>
    <cellStyle name="Normal 40 6 31 4" xfId="28775"/>
    <cellStyle name="Normal 40 6 31 5" xfId="32739"/>
    <cellStyle name="Normal 40 6 31 6" xfId="10265"/>
    <cellStyle name="Normal 40 6 32" xfId="693"/>
    <cellStyle name="Normal 40 6 32 2" xfId="5663"/>
    <cellStyle name="Normal 40 6 32 2 2" xfId="37271"/>
    <cellStyle name="Normal 40 6 32 2 3" xfId="24414"/>
    <cellStyle name="Normal 40 6 32 2 4" xfId="15039"/>
    <cellStyle name="Normal 40 6 32 3" xfId="19399"/>
    <cellStyle name="Normal 40 6 32 4" xfId="10145"/>
    <cellStyle name="Normal 40 6 33" xfId="4371"/>
    <cellStyle name="Normal 40 6 33 2" xfId="35983"/>
    <cellStyle name="Normal 40 6 33 3" xfId="23125"/>
    <cellStyle name="Normal 40 6 33 4" xfId="13750"/>
    <cellStyle name="Normal 40 6 34" xfId="19279"/>
    <cellStyle name="Normal 40 6 35" xfId="28655"/>
    <cellStyle name="Normal 40 6 36" xfId="32257"/>
    <cellStyle name="Normal 40 6 37" xfId="9905"/>
    <cellStyle name="Normal 40 6 4" xfId="1090"/>
    <cellStyle name="Normal 40 6 4 2" xfId="5630"/>
    <cellStyle name="Normal 40 6 4 2 2" xfId="6888"/>
    <cellStyle name="Normal 40 6 4 2 2 2" xfId="38496"/>
    <cellStyle name="Normal 40 6 4 2 2 3" xfId="25639"/>
    <cellStyle name="Normal 40 6 4 2 2 4" xfId="16264"/>
    <cellStyle name="Normal 40 6 4 2 3" xfId="37238"/>
    <cellStyle name="Normal 40 6 4 2 4" xfId="24381"/>
    <cellStyle name="Normal 40 6 4 2 5" xfId="15006"/>
    <cellStyle name="Normal 40 6 4 3" xfId="6174"/>
    <cellStyle name="Normal 40 6 4 3 2" xfId="37782"/>
    <cellStyle name="Normal 40 6 4 3 3" xfId="24925"/>
    <cellStyle name="Normal 40 6 4 3 4" xfId="15550"/>
    <cellStyle name="Normal 40 6 4 4" xfId="4916"/>
    <cellStyle name="Normal 40 6 4 4 2" xfId="36528"/>
    <cellStyle name="Normal 40 6 4 4 3" xfId="23670"/>
    <cellStyle name="Normal 40 6 4 4 4" xfId="14295"/>
    <cellStyle name="Normal 40 6 4 5" xfId="19671"/>
    <cellStyle name="Normal 40 6 4 6" xfId="29047"/>
    <cellStyle name="Normal 40 6 4 7" xfId="32498"/>
    <cellStyle name="Normal 40 6 4 8" xfId="10537"/>
    <cellStyle name="Normal 40 6 5" xfId="1207"/>
    <cellStyle name="Normal 40 6 5 2" xfId="5631"/>
    <cellStyle name="Normal 40 6 5 2 2" xfId="6889"/>
    <cellStyle name="Normal 40 6 5 2 2 2" xfId="38497"/>
    <cellStyle name="Normal 40 6 5 2 2 3" xfId="25640"/>
    <cellStyle name="Normal 40 6 5 2 2 4" xfId="16265"/>
    <cellStyle name="Normal 40 6 5 2 3" xfId="37239"/>
    <cellStyle name="Normal 40 6 5 2 4" xfId="24382"/>
    <cellStyle name="Normal 40 6 5 2 5" xfId="15007"/>
    <cellStyle name="Normal 40 6 5 3" xfId="6230"/>
    <cellStyle name="Normal 40 6 5 3 2" xfId="37838"/>
    <cellStyle name="Normal 40 6 5 3 3" xfId="24981"/>
    <cellStyle name="Normal 40 6 5 3 4" xfId="15606"/>
    <cellStyle name="Normal 40 6 5 4" xfId="4972"/>
    <cellStyle name="Normal 40 6 5 4 2" xfId="36582"/>
    <cellStyle name="Normal 40 6 5 4 3" xfId="23725"/>
    <cellStyle name="Normal 40 6 5 4 4" xfId="14350"/>
    <cellStyle name="Normal 40 6 5 5" xfId="19787"/>
    <cellStyle name="Normal 40 6 5 6" xfId="29163"/>
    <cellStyle name="Normal 40 6 5 7" xfId="32887"/>
    <cellStyle name="Normal 40 6 5 8" xfId="10653"/>
    <cellStyle name="Normal 40 6 6" xfId="1323"/>
    <cellStyle name="Normal 40 6 6 2" xfId="6880"/>
    <cellStyle name="Normal 40 6 6 2 2" xfId="38488"/>
    <cellStyle name="Normal 40 6 6 2 3" xfId="25631"/>
    <cellStyle name="Normal 40 6 6 2 4" xfId="16256"/>
    <cellStyle name="Normal 40 6 6 3" xfId="5622"/>
    <cellStyle name="Normal 40 6 6 3 2" xfId="37230"/>
    <cellStyle name="Normal 40 6 6 3 3" xfId="24373"/>
    <cellStyle name="Normal 40 6 6 3 4" xfId="14998"/>
    <cellStyle name="Normal 40 6 6 4" xfId="19902"/>
    <cellStyle name="Normal 40 6 6 5" xfId="29278"/>
    <cellStyle name="Normal 40 6 6 6" xfId="33002"/>
    <cellStyle name="Normal 40 6 6 7" xfId="10768"/>
    <cellStyle name="Normal 40 6 7" xfId="1439"/>
    <cellStyle name="Normal 40 6 7 2" xfId="6998"/>
    <cellStyle name="Normal 40 6 7 2 2" xfId="38604"/>
    <cellStyle name="Normal 40 6 7 2 3" xfId="25747"/>
    <cellStyle name="Normal 40 6 7 2 4" xfId="16372"/>
    <cellStyle name="Normal 40 6 7 3" xfId="4488"/>
    <cellStyle name="Normal 40 6 7 3 2" xfId="36100"/>
    <cellStyle name="Normal 40 6 7 3 3" xfId="23242"/>
    <cellStyle name="Normal 40 6 7 3 4" xfId="13867"/>
    <cellStyle name="Normal 40 6 7 4" xfId="20017"/>
    <cellStyle name="Normal 40 6 7 5" xfId="29393"/>
    <cellStyle name="Normal 40 6 7 6" xfId="33117"/>
    <cellStyle name="Normal 40 6 7 7" xfId="10883"/>
    <cellStyle name="Normal 40 6 8" xfId="1554"/>
    <cellStyle name="Normal 40 6 8 2" xfId="5742"/>
    <cellStyle name="Normal 40 6 8 2 2" xfId="37350"/>
    <cellStyle name="Normal 40 6 8 2 3" xfId="24493"/>
    <cellStyle name="Normal 40 6 8 2 4" xfId="15118"/>
    <cellStyle name="Normal 40 6 8 3" xfId="20131"/>
    <cellStyle name="Normal 40 6 8 4" xfId="29507"/>
    <cellStyle name="Normal 40 6 8 5" xfId="33231"/>
    <cellStyle name="Normal 40 6 8 6" xfId="10997"/>
    <cellStyle name="Normal 40 6 9" xfId="1669"/>
    <cellStyle name="Normal 40 6 9 2" xfId="7223"/>
    <cellStyle name="Normal 40 6 9 2 2" xfId="38829"/>
    <cellStyle name="Normal 40 6 9 2 3" xfId="25972"/>
    <cellStyle name="Normal 40 6 9 2 4" xfId="16597"/>
    <cellStyle name="Normal 40 6 9 3" xfId="20245"/>
    <cellStyle name="Normal 40 6 9 4" xfId="29621"/>
    <cellStyle name="Normal 40 6 9 5" xfId="33345"/>
    <cellStyle name="Normal 40 6 9 6" xfId="11111"/>
    <cellStyle name="Normal 40 7" xfId="463"/>
    <cellStyle name="Normal 40 7 10" xfId="1794"/>
    <cellStyle name="Normal 40 7 10 2" xfId="7136"/>
    <cellStyle name="Normal 40 7 10 2 2" xfId="38742"/>
    <cellStyle name="Normal 40 7 10 2 3" xfId="25885"/>
    <cellStyle name="Normal 40 7 10 2 4" xfId="16510"/>
    <cellStyle name="Normal 40 7 10 3" xfId="20369"/>
    <cellStyle name="Normal 40 7 10 4" xfId="29745"/>
    <cellStyle name="Normal 40 7 10 5" xfId="33469"/>
    <cellStyle name="Normal 40 7 10 6" xfId="11235"/>
    <cellStyle name="Normal 40 7 11" xfId="1926"/>
    <cellStyle name="Normal 40 7 11 2" xfId="7400"/>
    <cellStyle name="Normal 40 7 11 2 2" xfId="39006"/>
    <cellStyle name="Normal 40 7 11 2 3" xfId="26149"/>
    <cellStyle name="Normal 40 7 11 2 4" xfId="16774"/>
    <cellStyle name="Normal 40 7 11 3" xfId="20496"/>
    <cellStyle name="Normal 40 7 11 4" xfId="29872"/>
    <cellStyle name="Normal 40 7 11 5" xfId="33595"/>
    <cellStyle name="Normal 40 7 11 6" xfId="11362"/>
    <cellStyle name="Normal 40 7 12" xfId="2042"/>
    <cellStyle name="Normal 40 7 12 2" xfId="7515"/>
    <cellStyle name="Normal 40 7 12 2 2" xfId="39121"/>
    <cellStyle name="Normal 40 7 12 2 3" xfId="26264"/>
    <cellStyle name="Normal 40 7 12 2 4" xfId="16889"/>
    <cellStyle name="Normal 40 7 12 3" xfId="20611"/>
    <cellStyle name="Normal 40 7 12 4" xfId="29987"/>
    <cellStyle name="Normal 40 7 12 5" xfId="33710"/>
    <cellStyle name="Normal 40 7 12 6" xfId="11477"/>
    <cellStyle name="Normal 40 7 13" xfId="2216"/>
    <cellStyle name="Normal 40 7 13 2" xfId="7688"/>
    <cellStyle name="Normal 40 7 13 2 2" xfId="39294"/>
    <cellStyle name="Normal 40 7 13 2 3" xfId="26437"/>
    <cellStyle name="Normal 40 7 13 2 4" xfId="17062"/>
    <cellStyle name="Normal 40 7 13 3" xfId="20784"/>
    <cellStyle name="Normal 40 7 13 4" xfId="30160"/>
    <cellStyle name="Normal 40 7 13 5" xfId="33883"/>
    <cellStyle name="Normal 40 7 13 6" xfId="11650"/>
    <cellStyle name="Normal 40 7 14" xfId="2334"/>
    <cellStyle name="Normal 40 7 14 2" xfId="7805"/>
    <cellStyle name="Normal 40 7 14 2 2" xfId="39411"/>
    <cellStyle name="Normal 40 7 14 2 3" xfId="26554"/>
    <cellStyle name="Normal 40 7 14 2 4" xfId="17179"/>
    <cellStyle name="Normal 40 7 14 3" xfId="20901"/>
    <cellStyle name="Normal 40 7 14 4" xfId="30277"/>
    <cellStyle name="Normal 40 7 14 5" xfId="34000"/>
    <cellStyle name="Normal 40 7 14 6" xfId="11767"/>
    <cellStyle name="Normal 40 7 15" xfId="2451"/>
    <cellStyle name="Normal 40 7 15 2" xfId="7921"/>
    <cellStyle name="Normal 40 7 15 2 2" xfId="39527"/>
    <cellStyle name="Normal 40 7 15 2 3" xfId="26670"/>
    <cellStyle name="Normal 40 7 15 2 4" xfId="17295"/>
    <cellStyle name="Normal 40 7 15 3" xfId="21017"/>
    <cellStyle name="Normal 40 7 15 4" xfId="30393"/>
    <cellStyle name="Normal 40 7 15 5" xfId="34116"/>
    <cellStyle name="Normal 40 7 15 6" xfId="11883"/>
    <cellStyle name="Normal 40 7 16" xfId="2570"/>
    <cellStyle name="Normal 40 7 16 2" xfId="8039"/>
    <cellStyle name="Normal 40 7 16 2 2" xfId="39645"/>
    <cellStyle name="Normal 40 7 16 2 3" xfId="26788"/>
    <cellStyle name="Normal 40 7 16 2 4" xfId="17413"/>
    <cellStyle name="Normal 40 7 16 3" xfId="21135"/>
    <cellStyle name="Normal 40 7 16 4" xfId="30511"/>
    <cellStyle name="Normal 40 7 16 5" xfId="34234"/>
    <cellStyle name="Normal 40 7 16 6" xfId="12001"/>
    <cellStyle name="Normal 40 7 17" xfId="2689"/>
    <cellStyle name="Normal 40 7 17 2" xfId="8157"/>
    <cellStyle name="Normal 40 7 17 2 2" xfId="39763"/>
    <cellStyle name="Normal 40 7 17 2 3" xfId="26906"/>
    <cellStyle name="Normal 40 7 17 2 4" xfId="17531"/>
    <cellStyle name="Normal 40 7 17 3" xfId="21253"/>
    <cellStyle name="Normal 40 7 17 4" xfId="30629"/>
    <cellStyle name="Normal 40 7 17 5" xfId="34352"/>
    <cellStyle name="Normal 40 7 17 6" xfId="12119"/>
    <cellStyle name="Normal 40 7 18" xfId="2806"/>
    <cellStyle name="Normal 40 7 18 2" xfId="8273"/>
    <cellStyle name="Normal 40 7 18 2 2" xfId="39879"/>
    <cellStyle name="Normal 40 7 18 2 3" xfId="27022"/>
    <cellStyle name="Normal 40 7 18 2 4" xfId="17647"/>
    <cellStyle name="Normal 40 7 18 3" xfId="21369"/>
    <cellStyle name="Normal 40 7 18 4" xfId="30745"/>
    <cellStyle name="Normal 40 7 18 5" xfId="34468"/>
    <cellStyle name="Normal 40 7 18 6" xfId="12235"/>
    <cellStyle name="Normal 40 7 19" xfId="2924"/>
    <cellStyle name="Normal 40 7 19 2" xfId="8390"/>
    <cellStyle name="Normal 40 7 19 2 2" xfId="39996"/>
    <cellStyle name="Normal 40 7 19 2 3" xfId="27139"/>
    <cellStyle name="Normal 40 7 19 2 4" xfId="17764"/>
    <cellStyle name="Normal 40 7 19 3" xfId="21486"/>
    <cellStyle name="Normal 40 7 19 4" xfId="30862"/>
    <cellStyle name="Normal 40 7 19 5" xfId="34585"/>
    <cellStyle name="Normal 40 7 19 6" xfId="12352"/>
    <cellStyle name="Normal 40 7 2" xfId="527"/>
    <cellStyle name="Normal 40 7 2 10" xfId="1991"/>
    <cellStyle name="Normal 40 7 2 10 2" xfId="7465"/>
    <cellStyle name="Normal 40 7 2 10 2 2" xfId="39071"/>
    <cellStyle name="Normal 40 7 2 10 2 3" xfId="26214"/>
    <cellStyle name="Normal 40 7 2 10 2 4" xfId="16839"/>
    <cellStyle name="Normal 40 7 2 10 3" xfId="20561"/>
    <cellStyle name="Normal 40 7 2 10 4" xfId="29937"/>
    <cellStyle name="Normal 40 7 2 10 5" xfId="33660"/>
    <cellStyle name="Normal 40 7 2 10 6" xfId="11427"/>
    <cellStyle name="Normal 40 7 2 11" xfId="2107"/>
    <cellStyle name="Normal 40 7 2 11 2" xfId="7580"/>
    <cellStyle name="Normal 40 7 2 11 2 2" xfId="39186"/>
    <cellStyle name="Normal 40 7 2 11 2 3" xfId="26329"/>
    <cellStyle name="Normal 40 7 2 11 2 4" xfId="16954"/>
    <cellStyle name="Normal 40 7 2 11 3" xfId="20676"/>
    <cellStyle name="Normal 40 7 2 11 4" xfId="30052"/>
    <cellStyle name="Normal 40 7 2 11 5" xfId="33775"/>
    <cellStyle name="Normal 40 7 2 11 6" xfId="11542"/>
    <cellStyle name="Normal 40 7 2 12" xfId="2281"/>
    <cellStyle name="Normal 40 7 2 12 2" xfId="7753"/>
    <cellStyle name="Normal 40 7 2 12 2 2" xfId="39359"/>
    <cellStyle name="Normal 40 7 2 12 2 3" xfId="26502"/>
    <cellStyle name="Normal 40 7 2 12 2 4" xfId="17127"/>
    <cellStyle name="Normal 40 7 2 12 3" xfId="20849"/>
    <cellStyle name="Normal 40 7 2 12 4" xfId="30225"/>
    <cellStyle name="Normal 40 7 2 12 5" xfId="33948"/>
    <cellStyle name="Normal 40 7 2 12 6" xfId="11715"/>
    <cellStyle name="Normal 40 7 2 13" xfId="2399"/>
    <cellStyle name="Normal 40 7 2 13 2" xfId="7870"/>
    <cellStyle name="Normal 40 7 2 13 2 2" xfId="39476"/>
    <cellStyle name="Normal 40 7 2 13 2 3" xfId="26619"/>
    <cellStyle name="Normal 40 7 2 13 2 4" xfId="17244"/>
    <cellStyle name="Normal 40 7 2 13 3" xfId="20966"/>
    <cellStyle name="Normal 40 7 2 13 4" xfId="30342"/>
    <cellStyle name="Normal 40 7 2 13 5" xfId="34065"/>
    <cellStyle name="Normal 40 7 2 13 6" xfId="11832"/>
    <cellStyle name="Normal 40 7 2 14" xfId="2516"/>
    <cellStyle name="Normal 40 7 2 14 2" xfId="7986"/>
    <cellStyle name="Normal 40 7 2 14 2 2" xfId="39592"/>
    <cellStyle name="Normal 40 7 2 14 2 3" xfId="26735"/>
    <cellStyle name="Normal 40 7 2 14 2 4" xfId="17360"/>
    <cellStyle name="Normal 40 7 2 14 3" xfId="21082"/>
    <cellStyle name="Normal 40 7 2 14 4" xfId="30458"/>
    <cellStyle name="Normal 40 7 2 14 5" xfId="34181"/>
    <cellStyle name="Normal 40 7 2 14 6" xfId="11948"/>
    <cellStyle name="Normal 40 7 2 15" xfId="2635"/>
    <cellStyle name="Normal 40 7 2 15 2" xfId="8104"/>
    <cellStyle name="Normal 40 7 2 15 2 2" xfId="39710"/>
    <cellStyle name="Normal 40 7 2 15 2 3" xfId="26853"/>
    <cellStyle name="Normal 40 7 2 15 2 4" xfId="17478"/>
    <cellStyle name="Normal 40 7 2 15 3" xfId="21200"/>
    <cellStyle name="Normal 40 7 2 15 4" xfId="30576"/>
    <cellStyle name="Normal 40 7 2 15 5" xfId="34299"/>
    <cellStyle name="Normal 40 7 2 15 6" xfId="12066"/>
    <cellStyle name="Normal 40 7 2 16" xfId="2754"/>
    <cellStyle name="Normal 40 7 2 16 2" xfId="8222"/>
    <cellStyle name="Normal 40 7 2 16 2 2" xfId="39828"/>
    <cellStyle name="Normal 40 7 2 16 2 3" xfId="26971"/>
    <cellStyle name="Normal 40 7 2 16 2 4" xfId="17596"/>
    <cellStyle name="Normal 40 7 2 16 3" xfId="21318"/>
    <cellStyle name="Normal 40 7 2 16 4" xfId="30694"/>
    <cellStyle name="Normal 40 7 2 16 5" xfId="34417"/>
    <cellStyle name="Normal 40 7 2 16 6" xfId="12184"/>
    <cellStyle name="Normal 40 7 2 17" xfId="2871"/>
    <cellStyle name="Normal 40 7 2 17 2" xfId="8338"/>
    <cellStyle name="Normal 40 7 2 17 2 2" xfId="39944"/>
    <cellStyle name="Normal 40 7 2 17 2 3" xfId="27087"/>
    <cellStyle name="Normal 40 7 2 17 2 4" xfId="17712"/>
    <cellStyle name="Normal 40 7 2 17 3" xfId="21434"/>
    <cellStyle name="Normal 40 7 2 17 4" xfId="30810"/>
    <cellStyle name="Normal 40 7 2 17 5" xfId="34533"/>
    <cellStyle name="Normal 40 7 2 17 6" xfId="12300"/>
    <cellStyle name="Normal 40 7 2 18" xfId="2989"/>
    <cellStyle name="Normal 40 7 2 18 2" xfId="8455"/>
    <cellStyle name="Normal 40 7 2 18 2 2" xfId="40061"/>
    <cellStyle name="Normal 40 7 2 18 2 3" xfId="27204"/>
    <cellStyle name="Normal 40 7 2 18 2 4" xfId="17829"/>
    <cellStyle name="Normal 40 7 2 18 3" xfId="21551"/>
    <cellStyle name="Normal 40 7 2 18 4" xfId="30927"/>
    <cellStyle name="Normal 40 7 2 18 5" xfId="34650"/>
    <cellStyle name="Normal 40 7 2 18 6" xfId="12417"/>
    <cellStyle name="Normal 40 7 2 19" xfId="3109"/>
    <cellStyle name="Normal 40 7 2 19 2" xfId="8574"/>
    <cellStyle name="Normal 40 7 2 19 2 2" xfId="40180"/>
    <cellStyle name="Normal 40 7 2 19 2 3" xfId="27323"/>
    <cellStyle name="Normal 40 7 2 19 2 4" xfId="17948"/>
    <cellStyle name="Normal 40 7 2 19 3" xfId="21670"/>
    <cellStyle name="Normal 40 7 2 19 4" xfId="31046"/>
    <cellStyle name="Normal 40 7 2 19 5" xfId="34769"/>
    <cellStyle name="Normal 40 7 2 19 6" xfId="12536"/>
    <cellStyle name="Normal 40 7 2 2" xfId="648"/>
    <cellStyle name="Normal 40 7 2 2 2" xfId="1007"/>
    <cellStyle name="Normal 40 7 2 2 2 2" xfId="5635"/>
    <cellStyle name="Normal 40 7 2 2 2 2 2" xfId="6893"/>
    <cellStyle name="Normal 40 7 2 2 2 2 2 2" xfId="38501"/>
    <cellStyle name="Normal 40 7 2 2 2 2 2 3" xfId="25644"/>
    <cellStyle name="Normal 40 7 2 2 2 2 2 4" xfId="16269"/>
    <cellStyle name="Normal 40 7 2 2 2 2 3" xfId="37243"/>
    <cellStyle name="Normal 40 7 2 2 2 2 4" xfId="24386"/>
    <cellStyle name="Normal 40 7 2 2 2 2 5" xfId="15011"/>
    <cellStyle name="Normal 40 7 2 2 2 3" xfId="6175"/>
    <cellStyle name="Normal 40 7 2 2 2 3 2" xfId="37783"/>
    <cellStyle name="Normal 40 7 2 2 2 3 3" xfId="24926"/>
    <cellStyle name="Normal 40 7 2 2 2 3 4" xfId="15551"/>
    <cellStyle name="Normal 40 7 2 2 2 4" xfId="4917"/>
    <cellStyle name="Normal 40 7 2 2 2 4 2" xfId="36529"/>
    <cellStyle name="Normal 40 7 2 2 2 4 3" xfId="23671"/>
    <cellStyle name="Normal 40 7 2 2 2 4 4" xfId="14296"/>
    <cellStyle name="Normal 40 7 2 2 2 5" xfId="32693"/>
    <cellStyle name="Normal 40 7 2 2 2 6" xfId="23041"/>
    <cellStyle name="Normal 40 7 2 2 2 7" xfId="10455"/>
    <cellStyle name="Normal 40 7 2 2 3" xfId="5634"/>
    <cellStyle name="Normal 40 7 2 2 3 2" xfId="6892"/>
    <cellStyle name="Normal 40 7 2 2 3 2 2" xfId="38500"/>
    <cellStyle name="Normal 40 7 2 2 3 2 3" xfId="25643"/>
    <cellStyle name="Normal 40 7 2 2 3 2 4" xfId="16268"/>
    <cellStyle name="Normal 40 7 2 2 3 3" xfId="37242"/>
    <cellStyle name="Normal 40 7 2 2 3 4" xfId="24385"/>
    <cellStyle name="Normal 40 7 2 2 3 5" xfId="15010"/>
    <cellStyle name="Normal 40 7 2 2 4" xfId="5936"/>
    <cellStyle name="Normal 40 7 2 2 4 2" xfId="37544"/>
    <cellStyle name="Normal 40 7 2 2 4 3" xfId="24687"/>
    <cellStyle name="Normal 40 7 2 2 4 4" xfId="15312"/>
    <cellStyle name="Normal 40 7 2 2 5" xfId="4678"/>
    <cellStyle name="Normal 40 7 2 2 5 2" xfId="36290"/>
    <cellStyle name="Normal 40 7 2 2 5 3" xfId="23432"/>
    <cellStyle name="Normal 40 7 2 2 5 4" xfId="14057"/>
    <cellStyle name="Normal 40 7 2 2 6" xfId="19589"/>
    <cellStyle name="Normal 40 7 2 2 7" xfId="28965"/>
    <cellStyle name="Normal 40 7 2 2 8" xfId="32452"/>
    <cellStyle name="Normal 40 7 2 2 9" xfId="10100"/>
    <cellStyle name="Normal 40 7 2 20" xfId="3224"/>
    <cellStyle name="Normal 40 7 2 20 2" xfId="8688"/>
    <cellStyle name="Normal 40 7 2 20 2 2" xfId="40294"/>
    <cellStyle name="Normal 40 7 2 20 2 3" xfId="27437"/>
    <cellStyle name="Normal 40 7 2 20 2 4" xfId="18062"/>
    <cellStyle name="Normal 40 7 2 20 3" xfId="21784"/>
    <cellStyle name="Normal 40 7 2 20 4" xfId="31160"/>
    <cellStyle name="Normal 40 7 2 20 5" xfId="34883"/>
    <cellStyle name="Normal 40 7 2 20 6" xfId="12650"/>
    <cellStyle name="Normal 40 7 2 21" xfId="3339"/>
    <cellStyle name="Normal 40 7 2 21 2" xfId="8802"/>
    <cellStyle name="Normal 40 7 2 21 2 2" xfId="40408"/>
    <cellStyle name="Normal 40 7 2 21 2 3" xfId="27551"/>
    <cellStyle name="Normal 40 7 2 21 2 4" xfId="18176"/>
    <cellStyle name="Normal 40 7 2 21 3" xfId="21898"/>
    <cellStyle name="Normal 40 7 2 21 4" xfId="31274"/>
    <cellStyle name="Normal 40 7 2 21 5" xfId="34997"/>
    <cellStyle name="Normal 40 7 2 21 6" xfId="12764"/>
    <cellStyle name="Normal 40 7 2 22" xfId="3454"/>
    <cellStyle name="Normal 40 7 2 22 2" xfId="8916"/>
    <cellStyle name="Normal 40 7 2 22 2 2" xfId="40522"/>
    <cellStyle name="Normal 40 7 2 22 2 3" xfId="27665"/>
    <cellStyle name="Normal 40 7 2 22 2 4" xfId="18290"/>
    <cellStyle name="Normal 40 7 2 22 3" xfId="22012"/>
    <cellStyle name="Normal 40 7 2 22 4" xfId="31388"/>
    <cellStyle name="Normal 40 7 2 22 5" xfId="35111"/>
    <cellStyle name="Normal 40 7 2 22 6" xfId="12878"/>
    <cellStyle name="Normal 40 7 2 23" xfId="3569"/>
    <cellStyle name="Normal 40 7 2 23 2" xfId="9030"/>
    <cellStyle name="Normal 40 7 2 23 2 2" xfId="40636"/>
    <cellStyle name="Normal 40 7 2 23 2 3" xfId="27779"/>
    <cellStyle name="Normal 40 7 2 23 2 4" xfId="18404"/>
    <cellStyle name="Normal 40 7 2 23 3" xfId="22126"/>
    <cellStyle name="Normal 40 7 2 23 4" xfId="31502"/>
    <cellStyle name="Normal 40 7 2 23 5" xfId="35225"/>
    <cellStyle name="Normal 40 7 2 23 6" xfId="12992"/>
    <cellStyle name="Normal 40 7 2 24" xfId="3684"/>
    <cellStyle name="Normal 40 7 2 24 2" xfId="9144"/>
    <cellStyle name="Normal 40 7 2 24 2 2" xfId="40750"/>
    <cellStyle name="Normal 40 7 2 24 2 3" xfId="27893"/>
    <cellStyle name="Normal 40 7 2 24 2 4" xfId="18518"/>
    <cellStyle name="Normal 40 7 2 24 3" xfId="22240"/>
    <cellStyle name="Normal 40 7 2 24 4" xfId="31616"/>
    <cellStyle name="Normal 40 7 2 24 5" xfId="35339"/>
    <cellStyle name="Normal 40 7 2 24 6" xfId="13106"/>
    <cellStyle name="Normal 40 7 2 25" xfId="3802"/>
    <cellStyle name="Normal 40 7 2 25 2" xfId="9261"/>
    <cellStyle name="Normal 40 7 2 25 2 2" xfId="40867"/>
    <cellStyle name="Normal 40 7 2 25 2 3" xfId="28010"/>
    <cellStyle name="Normal 40 7 2 25 2 4" xfId="18635"/>
    <cellStyle name="Normal 40 7 2 25 3" xfId="22357"/>
    <cellStyle name="Normal 40 7 2 25 4" xfId="31733"/>
    <cellStyle name="Normal 40 7 2 25 5" xfId="35456"/>
    <cellStyle name="Normal 40 7 2 25 6" xfId="13223"/>
    <cellStyle name="Normal 40 7 2 26" xfId="3922"/>
    <cellStyle name="Normal 40 7 2 26 2" xfId="9380"/>
    <cellStyle name="Normal 40 7 2 26 2 2" xfId="40986"/>
    <cellStyle name="Normal 40 7 2 26 2 3" xfId="28129"/>
    <cellStyle name="Normal 40 7 2 26 2 4" xfId="18754"/>
    <cellStyle name="Normal 40 7 2 26 3" xfId="22476"/>
    <cellStyle name="Normal 40 7 2 26 4" xfId="31852"/>
    <cellStyle name="Normal 40 7 2 26 5" xfId="35575"/>
    <cellStyle name="Normal 40 7 2 26 6" xfId="13342"/>
    <cellStyle name="Normal 40 7 2 27" xfId="4054"/>
    <cellStyle name="Normal 40 7 2 27 2" xfId="9511"/>
    <cellStyle name="Normal 40 7 2 27 2 2" xfId="41117"/>
    <cellStyle name="Normal 40 7 2 27 2 3" xfId="28260"/>
    <cellStyle name="Normal 40 7 2 27 2 4" xfId="18885"/>
    <cellStyle name="Normal 40 7 2 27 3" xfId="22607"/>
    <cellStyle name="Normal 40 7 2 27 4" xfId="31983"/>
    <cellStyle name="Normal 40 7 2 27 5" xfId="35706"/>
    <cellStyle name="Normal 40 7 2 27 6" xfId="13473"/>
    <cellStyle name="Normal 40 7 2 28" xfId="4170"/>
    <cellStyle name="Normal 40 7 2 28 2" xfId="9626"/>
    <cellStyle name="Normal 40 7 2 28 2 2" xfId="41232"/>
    <cellStyle name="Normal 40 7 2 28 2 3" xfId="28375"/>
    <cellStyle name="Normal 40 7 2 28 2 4" xfId="19000"/>
    <cellStyle name="Normal 40 7 2 28 3" xfId="22722"/>
    <cellStyle name="Normal 40 7 2 28 4" xfId="32098"/>
    <cellStyle name="Normal 40 7 2 28 5" xfId="35821"/>
    <cellStyle name="Normal 40 7 2 28 6" xfId="13588"/>
    <cellStyle name="Normal 40 7 2 29" xfId="4285"/>
    <cellStyle name="Normal 40 7 2 29 2" xfId="9740"/>
    <cellStyle name="Normal 40 7 2 29 2 2" xfId="41346"/>
    <cellStyle name="Normal 40 7 2 29 2 3" xfId="28489"/>
    <cellStyle name="Normal 40 7 2 29 2 4" xfId="19114"/>
    <cellStyle name="Normal 40 7 2 29 3" xfId="22836"/>
    <cellStyle name="Normal 40 7 2 29 4" xfId="32212"/>
    <cellStyle name="Normal 40 7 2 29 5" xfId="35935"/>
    <cellStyle name="Normal 40 7 2 29 6" xfId="13702"/>
    <cellStyle name="Normal 40 7 2 3" xfId="1165"/>
    <cellStyle name="Normal 40 7 2 3 2" xfId="5636"/>
    <cellStyle name="Normal 40 7 2 3 2 2" xfId="6894"/>
    <cellStyle name="Normal 40 7 2 3 2 2 2" xfId="38502"/>
    <cellStyle name="Normal 40 7 2 3 2 2 3" xfId="25645"/>
    <cellStyle name="Normal 40 7 2 3 2 2 4" xfId="16270"/>
    <cellStyle name="Normal 40 7 2 3 2 3" xfId="37244"/>
    <cellStyle name="Normal 40 7 2 3 2 4" xfId="24387"/>
    <cellStyle name="Normal 40 7 2 3 2 5" xfId="15012"/>
    <cellStyle name="Normal 40 7 2 3 3" xfId="6176"/>
    <cellStyle name="Normal 40 7 2 3 3 2" xfId="37784"/>
    <cellStyle name="Normal 40 7 2 3 3 3" xfId="24927"/>
    <cellStyle name="Normal 40 7 2 3 3 4" xfId="15552"/>
    <cellStyle name="Normal 40 7 2 3 4" xfId="4918"/>
    <cellStyle name="Normal 40 7 2 3 4 2" xfId="36530"/>
    <cellStyle name="Normal 40 7 2 3 4 3" xfId="23672"/>
    <cellStyle name="Normal 40 7 2 3 4 4" xfId="14297"/>
    <cellStyle name="Normal 40 7 2 3 5" xfId="19746"/>
    <cellStyle name="Normal 40 7 2 3 6" xfId="29122"/>
    <cellStyle name="Normal 40 7 2 3 7" xfId="32573"/>
    <cellStyle name="Normal 40 7 2 3 8" xfId="10612"/>
    <cellStyle name="Normal 40 7 2 30" xfId="889"/>
    <cellStyle name="Normal 40 7 2 30 2" xfId="9860"/>
    <cellStyle name="Normal 40 7 2 30 2 2" xfId="41466"/>
    <cellStyle name="Normal 40 7 2 30 2 3" xfId="28609"/>
    <cellStyle name="Normal 40 7 2 30 2 4" xfId="19234"/>
    <cellStyle name="Normal 40 7 2 30 3" xfId="22956"/>
    <cellStyle name="Normal 40 7 2 30 4" xfId="28850"/>
    <cellStyle name="Normal 40 7 2 30 5" xfId="32814"/>
    <cellStyle name="Normal 40 7 2 30 6" xfId="10340"/>
    <cellStyle name="Normal 40 7 2 31" xfId="768"/>
    <cellStyle name="Normal 40 7 2 31 2" xfId="7293"/>
    <cellStyle name="Normal 40 7 2 31 2 2" xfId="38899"/>
    <cellStyle name="Normal 40 7 2 31 2 3" xfId="26042"/>
    <cellStyle name="Normal 40 7 2 31 2 4" xfId="16667"/>
    <cellStyle name="Normal 40 7 2 31 3" xfId="19474"/>
    <cellStyle name="Normal 40 7 2 31 4" xfId="10220"/>
    <cellStyle name="Normal 40 7 2 32" xfId="4446"/>
    <cellStyle name="Normal 40 7 2 32 2" xfId="36058"/>
    <cellStyle name="Normal 40 7 2 32 3" xfId="23200"/>
    <cellStyle name="Normal 40 7 2 32 4" xfId="13825"/>
    <cellStyle name="Normal 40 7 2 33" xfId="19354"/>
    <cellStyle name="Normal 40 7 2 34" xfId="28730"/>
    <cellStyle name="Normal 40 7 2 35" xfId="32332"/>
    <cellStyle name="Normal 40 7 2 36" xfId="9980"/>
    <cellStyle name="Normal 40 7 2 4" xfId="1282"/>
    <cellStyle name="Normal 40 7 2 4 2" xfId="5637"/>
    <cellStyle name="Normal 40 7 2 4 2 2" xfId="6895"/>
    <cellStyle name="Normal 40 7 2 4 2 2 2" xfId="38503"/>
    <cellStyle name="Normal 40 7 2 4 2 2 3" xfId="25646"/>
    <cellStyle name="Normal 40 7 2 4 2 2 4" xfId="16271"/>
    <cellStyle name="Normal 40 7 2 4 2 3" xfId="37245"/>
    <cellStyle name="Normal 40 7 2 4 2 4" xfId="24388"/>
    <cellStyle name="Normal 40 7 2 4 2 5" xfId="15013"/>
    <cellStyle name="Normal 40 7 2 4 3" xfId="6305"/>
    <cellStyle name="Normal 40 7 2 4 3 2" xfId="37913"/>
    <cellStyle name="Normal 40 7 2 4 3 3" xfId="25056"/>
    <cellStyle name="Normal 40 7 2 4 3 4" xfId="15681"/>
    <cellStyle name="Normal 40 7 2 4 4" xfId="5047"/>
    <cellStyle name="Normal 40 7 2 4 4 2" xfId="36657"/>
    <cellStyle name="Normal 40 7 2 4 4 3" xfId="23800"/>
    <cellStyle name="Normal 40 7 2 4 4 4" xfId="14425"/>
    <cellStyle name="Normal 40 7 2 4 5" xfId="19862"/>
    <cellStyle name="Normal 40 7 2 4 6" xfId="29238"/>
    <cellStyle name="Normal 40 7 2 4 7" xfId="32962"/>
    <cellStyle name="Normal 40 7 2 4 8" xfId="10728"/>
    <cellStyle name="Normal 40 7 2 5" xfId="1398"/>
    <cellStyle name="Normal 40 7 2 5 2" xfId="6891"/>
    <cellStyle name="Normal 40 7 2 5 2 2" xfId="38499"/>
    <cellStyle name="Normal 40 7 2 5 2 3" xfId="25642"/>
    <cellStyle name="Normal 40 7 2 5 2 4" xfId="16267"/>
    <cellStyle name="Normal 40 7 2 5 3" xfId="5633"/>
    <cellStyle name="Normal 40 7 2 5 3 2" xfId="37241"/>
    <cellStyle name="Normal 40 7 2 5 3 3" xfId="24384"/>
    <cellStyle name="Normal 40 7 2 5 3 4" xfId="15009"/>
    <cellStyle name="Normal 40 7 2 5 4" xfId="19977"/>
    <cellStyle name="Normal 40 7 2 5 5" xfId="29353"/>
    <cellStyle name="Normal 40 7 2 5 6" xfId="33077"/>
    <cellStyle name="Normal 40 7 2 5 7" xfId="10843"/>
    <cellStyle name="Normal 40 7 2 6" xfId="1514"/>
    <cellStyle name="Normal 40 7 2 6 2" xfId="6938"/>
    <cellStyle name="Normal 40 7 2 6 2 2" xfId="38546"/>
    <cellStyle name="Normal 40 7 2 6 2 3" xfId="25689"/>
    <cellStyle name="Normal 40 7 2 6 2 4" xfId="16314"/>
    <cellStyle name="Normal 40 7 2 6 3" xfId="4563"/>
    <cellStyle name="Normal 40 7 2 6 3 2" xfId="36175"/>
    <cellStyle name="Normal 40 7 2 6 3 3" xfId="23317"/>
    <cellStyle name="Normal 40 7 2 6 3 4" xfId="13942"/>
    <cellStyle name="Normal 40 7 2 6 4" xfId="20092"/>
    <cellStyle name="Normal 40 7 2 6 5" xfId="29468"/>
    <cellStyle name="Normal 40 7 2 6 6" xfId="33192"/>
    <cellStyle name="Normal 40 7 2 6 7" xfId="10958"/>
    <cellStyle name="Normal 40 7 2 7" xfId="1629"/>
    <cellStyle name="Normal 40 7 2 7 2" xfId="5817"/>
    <cellStyle name="Normal 40 7 2 7 2 2" xfId="37425"/>
    <cellStyle name="Normal 40 7 2 7 2 3" xfId="24568"/>
    <cellStyle name="Normal 40 7 2 7 2 4" xfId="15193"/>
    <cellStyle name="Normal 40 7 2 7 3" xfId="20206"/>
    <cellStyle name="Normal 40 7 2 7 4" xfId="29582"/>
    <cellStyle name="Normal 40 7 2 7 5" xfId="33306"/>
    <cellStyle name="Normal 40 7 2 7 6" xfId="11072"/>
    <cellStyle name="Normal 40 7 2 8" xfId="1744"/>
    <cellStyle name="Normal 40 7 2 8 2" xfId="6957"/>
    <cellStyle name="Normal 40 7 2 8 2 2" xfId="38564"/>
    <cellStyle name="Normal 40 7 2 8 2 3" xfId="25707"/>
    <cellStyle name="Normal 40 7 2 8 2 4" xfId="16332"/>
    <cellStyle name="Normal 40 7 2 8 3" xfId="20320"/>
    <cellStyle name="Normal 40 7 2 8 4" xfId="29696"/>
    <cellStyle name="Normal 40 7 2 8 5" xfId="33420"/>
    <cellStyle name="Normal 40 7 2 8 6" xfId="11186"/>
    <cellStyle name="Normal 40 7 2 9" xfId="1859"/>
    <cellStyle name="Normal 40 7 2 9 2" xfId="7087"/>
    <cellStyle name="Normal 40 7 2 9 2 2" xfId="38693"/>
    <cellStyle name="Normal 40 7 2 9 2 3" xfId="25836"/>
    <cellStyle name="Normal 40 7 2 9 2 4" xfId="16461"/>
    <cellStyle name="Normal 40 7 2 9 3" xfId="20434"/>
    <cellStyle name="Normal 40 7 2 9 4" xfId="29810"/>
    <cellStyle name="Normal 40 7 2 9 5" xfId="33534"/>
    <cellStyle name="Normal 40 7 2 9 6" xfId="11300"/>
    <cellStyle name="Normal 40 7 20" xfId="3044"/>
    <cellStyle name="Normal 40 7 20 2" xfId="8509"/>
    <cellStyle name="Normal 40 7 20 2 2" xfId="40115"/>
    <cellStyle name="Normal 40 7 20 2 3" xfId="27258"/>
    <cellStyle name="Normal 40 7 20 2 4" xfId="17883"/>
    <cellStyle name="Normal 40 7 20 3" xfId="21605"/>
    <cellStyle name="Normal 40 7 20 4" xfId="30981"/>
    <cellStyle name="Normal 40 7 20 5" xfId="34704"/>
    <cellStyle name="Normal 40 7 20 6" xfId="12471"/>
    <cellStyle name="Normal 40 7 21" xfId="3159"/>
    <cellStyle name="Normal 40 7 21 2" xfId="8623"/>
    <cellStyle name="Normal 40 7 21 2 2" xfId="40229"/>
    <cellStyle name="Normal 40 7 21 2 3" xfId="27372"/>
    <cellStyle name="Normal 40 7 21 2 4" xfId="17997"/>
    <cellStyle name="Normal 40 7 21 3" xfId="21719"/>
    <cellStyle name="Normal 40 7 21 4" xfId="31095"/>
    <cellStyle name="Normal 40 7 21 5" xfId="34818"/>
    <cellStyle name="Normal 40 7 21 6" xfId="12585"/>
    <cellStyle name="Normal 40 7 22" xfId="3274"/>
    <cellStyle name="Normal 40 7 22 2" xfId="8737"/>
    <cellStyle name="Normal 40 7 22 2 2" xfId="40343"/>
    <cellStyle name="Normal 40 7 22 2 3" xfId="27486"/>
    <cellStyle name="Normal 40 7 22 2 4" xfId="18111"/>
    <cellStyle name="Normal 40 7 22 3" xfId="21833"/>
    <cellStyle name="Normal 40 7 22 4" xfId="31209"/>
    <cellStyle name="Normal 40 7 22 5" xfId="34932"/>
    <cellStyle name="Normal 40 7 22 6" xfId="12699"/>
    <cellStyle name="Normal 40 7 23" xfId="3389"/>
    <cellStyle name="Normal 40 7 23 2" xfId="8851"/>
    <cellStyle name="Normal 40 7 23 2 2" xfId="40457"/>
    <cellStyle name="Normal 40 7 23 2 3" xfId="27600"/>
    <cellStyle name="Normal 40 7 23 2 4" xfId="18225"/>
    <cellStyle name="Normal 40 7 23 3" xfId="21947"/>
    <cellStyle name="Normal 40 7 23 4" xfId="31323"/>
    <cellStyle name="Normal 40 7 23 5" xfId="35046"/>
    <cellStyle name="Normal 40 7 23 6" xfId="12813"/>
    <cellStyle name="Normal 40 7 24" xfId="3504"/>
    <cellStyle name="Normal 40 7 24 2" xfId="8965"/>
    <cellStyle name="Normal 40 7 24 2 2" xfId="40571"/>
    <cellStyle name="Normal 40 7 24 2 3" xfId="27714"/>
    <cellStyle name="Normal 40 7 24 2 4" xfId="18339"/>
    <cellStyle name="Normal 40 7 24 3" xfId="22061"/>
    <cellStyle name="Normal 40 7 24 4" xfId="31437"/>
    <cellStyle name="Normal 40 7 24 5" xfId="35160"/>
    <cellStyle name="Normal 40 7 24 6" xfId="12927"/>
    <cellStyle name="Normal 40 7 25" xfId="3619"/>
    <cellStyle name="Normal 40 7 25 2" xfId="9079"/>
    <cellStyle name="Normal 40 7 25 2 2" xfId="40685"/>
    <cellStyle name="Normal 40 7 25 2 3" xfId="27828"/>
    <cellStyle name="Normal 40 7 25 2 4" xfId="18453"/>
    <cellStyle name="Normal 40 7 25 3" xfId="22175"/>
    <cellStyle name="Normal 40 7 25 4" xfId="31551"/>
    <cellStyle name="Normal 40 7 25 5" xfId="35274"/>
    <cellStyle name="Normal 40 7 25 6" xfId="13041"/>
    <cellStyle name="Normal 40 7 26" xfId="3737"/>
    <cellStyle name="Normal 40 7 26 2" xfId="9196"/>
    <cellStyle name="Normal 40 7 26 2 2" xfId="40802"/>
    <cellStyle name="Normal 40 7 26 2 3" xfId="27945"/>
    <cellStyle name="Normal 40 7 26 2 4" xfId="18570"/>
    <cellStyle name="Normal 40 7 26 3" xfId="22292"/>
    <cellStyle name="Normal 40 7 26 4" xfId="31668"/>
    <cellStyle name="Normal 40 7 26 5" xfId="35391"/>
    <cellStyle name="Normal 40 7 26 6" xfId="13158"/>
    <cellStyle name="Normal 40 7 27" xfId="3857"/>
    <cellStyle name="Normal 40 7 27 2" xfId="9315"/>
    <cellStyle name="Normal 40 7 27 2 2" xfId="40921"/>
    <cellStyle name="Normal 40 7 27 2 3" xfId="28064"/>
    <cellStyle name="Normal 40 7 27 2 4" xfId="18689"/>
    <cellStyle name="Normal 40 7 27 3" xfId="22411"/>
    <cellStyle name="Normal 40 7 27 4" xfId="31787"/>
    <cellStyle name="Normal 40 7 27 5" xfId="35510"/>
    <cellStyle name="Normal 40 7 27 6" xfId="13277"/>
    <cellStyle name="Normal 40 7 28" xfId="3989"/>
    <cellStyle name="Normal 40 7 28 2" xfId="9446"/>
    <cellStyle name="Normal 40 7 28 2 2" xfId="41052"/>
    <cellStyle name="Normal 40 7 28 2 3" xfId="28195"/>
    <cellStyle name="Normal 40 7 28 2 4" xfId="18820"/>
    <cellStyle name="Normal 40 7 28 3" xfId="22542"/>
    <cellStyle name="Normal 40 7 28 4" xfId="31918"/>
    <cellStyle name="Normal 40 7 28 5" xfId="35641"/>
    <cellStyle name="Normal 40 7 28 6" xfId="13408"/>
    <cellStyle name="Normal 40 7 29" xfId="4105"/>
    <cellStyle name="Normal 40 7 29 2" xfId="9561"/>
    <cellStyle name="Normal 40 7 29 2 2" xfId="41167"/>
    <cellStyle name="Normal 40 7 29 2 3" xfId="28310"/>
    <cellStyle name="Normal 40 7 29 2 4" xfId="18935"/>
    <cellStyle name="Normal 40 7 29 3" xfId="22657"/>
    <cellStyle name="Normal 40 7 29 4" xfId="32033"/>
    <cellStyle name="Normal 40 7 29 5" xfId="35756"/>
    <cellStyle name="Normal 40 7 29 6" xfId="13523"/>
    <cellStyle name="Normal 40 7 3" xfId="583"/>
    <cellStyle name="Normal 40 7 3 2" xfId="946"/>
    <cellStyle name="Normal 40 7 3 2 2" xfId="5639"/>
    <cellStyle name="Normal 40 7 3 2 2 2" xfId="6897"/>
    <cellStyle name="Normal 40 7 3 2 2 2 2" xfId="38505"/>
    <cellStyle name="Normal 40 7 3 2 2 2 3" xfId="25648"/>
    <cellStyle name="Normal 40 7 3 2 2 2 4" xfId="16273"/>
    <cellStyle name="Normal 40 7 3 2 2 3" xfId="37247"/>
    <cellStyle name="Normal 40 7 3 2 2 4" xfId="24390"/>
    <cellStyle name="Normal 40 7 3 2 2 5" xfId="15015"/>
    <cellStyle name="Normal 40 7 3 2 3" xfId="6177"/>
    <cellStyle name="Normal 40 7 3 2 3 2" xfId="37785"/>
    <cellStyle name="Normal 40 7 3 2 3 3" xfId="24928"/>
    <cellStyle name="Normal 40 7 3 2 3 4" xfId="15553"/>
    <cellStyle name="Normal 40 7 3 2 4" xfId="4919"/>
    <cellStyle name="Normal 40 7 3 2 4 2" xfId="36531"/>
    <cellStyle name="Normal 40 7 3 2 4 3" xfId="23673"/>
    <cellStyle name="Normal 40 7 3 2 4 4" xfId="14298"/>
    <cellStyle name="Normal 40 7 3 2 5" xfId="32628"/>
    <cellStyle name="Normal 40 7 3 2 6" xfId="22977"/>
    <cellStyle name="Normal 40 7 3 2 7" xfId="10395"/>
    <cellStyle name="Normal 40 7 3 3" xfId="5638"/>
    <cellStyle name="Normal 40 7 3 3 2" xfId="6896"/>
    <cellStyle name="Normal 40 7 3 3 2 2" xfId="38504"/>
    <cellStyle name="Normal 40 7 3 3 2 3" xfId="25647"/>
    <cellStyle name="Normal 40 7 3 3 2 4" xfId="16272"/>
    <cellStyle name="Normal 40 7 3 3 3" xfId="37246"/>
    <cellStyle name="Normal 40 7 3 3 4" xfId="24389"/>
    <cellStyle name="Normal 40 7 3 3 5" xfId="15014"/>
    <cellStyle name="Normal 40 7 3 4" xfId="5875"/>
    <cellStyle name="Normal 40 7 3 4 2" xfId="37483"/>
    <cellStyle name="Normal 40 7 3 4 3" xfId="24626"/>
    <cellStyle name="Normal 40 7 3 4 4" xfId="15251"/>
    <cellStyle name="Normal 40 7 3 5" xfId="4618"/>
    <cellStyle name="Normal 40 7 3 5 2" xfId="36230"/>
    <cellStyle name="Normal 40 7 3 5 3" xfId="23372"/>
    <cellStyle name="Normal 40 7 3 5 4" xfId="13997"/>
    <cellStyle name="Normal 40 7 3 6" xfId="19529"/>
    <cellStyle name="Normal 40 7 3 7" xfId="28905"/>
    <cellStyle name="Normal 40 7 3 8" xfId="32387"/>
    <cellStyle name="Normal 40 7 3 9" xfId="10035"/>
    <cellStyle name="Normal 40 7 30" xfId="4220"/>
    <cellStyle name="Normal 40 7 30 2" xfId="9675"/>
    <cellStyle name="Normal 40 7 30 2 2" xfId="41281"/>
    <cellStyle name="Normal 40 7 30 2 3" xfId="28424"/>
    <cellStyle name="Normal 40 7 30 2 4" xfId="19049"/>
    <cellStyle name="Normal 40 7 30 3" xfId="22771"/>
    <cellStyle name="Normal 40 7 30 4" xfId="32147"/>
    <cellStyle name="Normal 40 7 30 5" xfId="35870"/>
    <cellStyle name="Normal 40 7 30 6" xfId="13637"/>
    <cellStyle name="Normal 40 7 31" xfId="824"/>
    <cellStyle name="Normal 40 7 31 2" xfId="9795"/>
    <cellStyle name="Normal 40 7 31 2 2" xfId="41401"/>
    <cellStyle name="Normal 40 7 31 2 3" xfId="28544"/>
    <cellStyle name="Normal 40 7 31 2 4" xfId="19169"/>
    <cellStyle name="Normal 40 7 31 3" xfId="22891"/>
    <cellStyle name="Normal 40 7 31 4" xfId="28785"/>
    <cellStyle name="Normal 40 7 31 5" xfId="32749"/>
    <cellStyle name="Normal 40 7 31 6" xfId="10275"/>
    <cellStyle name="Normal 40 7 32" xfId="703"/>
    <cellStyle name="Normal 40 7 32 2" xfId="7243"/>
    <cellStyle name="Normal 40 7 32 2 2" xfId="38849"/>
    <cellStyle name="Normal 40 7 32 2 3" xfId="25992"/>
    <cellStyle name="Normal 40 7 32 2 4" xfId="16617"/>
    <cellStyle name="Normal 40 7 32 3" xfId="19409"/>
    <cellStyle name="Normal 40 7 32 4" xfId="10155"/>
    <cellStyle name="Normal 40 7 33" xfId="4381"/>
    <cellStyle name="Normal 40 7 33 2" xfId="35993"/>
    <cellStyle name="Normal 40 7 33 3" xfId="23135"/>
    <cellStyle name="Normal 40 7 33 4" xfId="13760"/>
    <cellStyle name="Normal 40 7 34" xfId="19289"/>
    <cellStyle name="Normal 40 7 35" xfId="28665"/>
    <cellStyle name="Normal 40 7 36" xfId="32267"/>
    <cellStyle name="Normal 40 7 37" xfId="9915"/>
    <cellStyle name="Normal 40 7 4" xfId="1100"/>
    <cellStyle name="Normal 40 7 4 2" xfId="5640"/>
    <cellStyle name="Normal 40 7 4 2 2" xfId="6898"/>
    <cellStyle name="Normal 40 7 4 2 2 2" xfId="38506"/>
    <cellStyle name="Normal 40 7 4 2 2 3" xfId="25649"/>
    <cellStyle name="Normal 40 7 4 2 2 4" xfId="16274"/>
    <cellStyle name="Normal 40 7 4 2 3" xfId="37248"/>
    <cellStyle name="Normal 40 7 4 2 4" xfId="24391"/>
    <cellStyle name="Normal 40 7 4 2 5" xfId="15016"/>
    <cellStyle name="Normal 40 7 4 3" xfId="6178"/>
    <cellStyle name="Normal 40 7 4 3 2" xfId="37786"/>
    <cellStyle name="Normal 40 7 4 3 3" xfId="24929"/>
    <cellStyle name="Normal 40 7 4 3 4" xfId="15554"/>
    <cellStyle name="Normal 40 7 4 4" xfId="4920"/>
    <cellStyle name="Normal 40 7 4 4 2" xfId="36532"/>
    <cellStyle name="Normal 40 7 4 4 3" xfId="23674"/>
    <cellStyle name="Normal 40 7 4 4 4" xfId="14299"/>
    <cellStyle name="Normal 40 7 4 5" xfId="19681"/>
    <cellStyle name="Normal 40 7 4 6" xfId="29057"/>
    <cellStyle name="Normal 40 7 4 7" xfId="32508"/>
    <cellStyle name="Normal 40 7 4 8" xfId="10547"/>
    <cellStyle name="Normal 40 7 5" xfId="1217"/>
    <cellStyle name="Normal 40 7 5 2" xfId="5641"/>
    <cellStyle name="Normal 40 7 5 2 2" xfId="6899"/>
    <cellStyle name="Normal 40 7 5 2 2 2" xfId="38507"/>
    <cellStyle name="Normal 40 7 5 2 2 3" xfId="25650"/>
    <cellStyle name="Normal 40 7 5 2 2 4" xfId="16275"/>
    <cellStyle name="Normal 40 7 5 2 3" xfId="37249"/>
    <cellStyle name="Normal 40 7 5 2 4" xfId="24392"/>
    <cellStyle name="Normal 40 7 5 2 5" xfId="15017"/>
    <cellStyle name="Normal 40 7 5 3" xfId="6240"/>
    <cellStyle name="Normal 40 7 5 3 2" xfId="37848"/>
    <cellStyle name="Normal 40 7 5 3 3" xfId="24991"/>
    <cellStyle name="Normal 40 7 5 3 4" xfId="15616"/>
    <cellStyle name="Normal 40 7 5 4" xfId="4982"/>
    <cellStyle name="Normal 40 7 5 4 2" xfId="36592"/>
    <cellStyle name="Normal 40 7 5 4 3" xfId="23735"/>
    <cellStyle name="Normal 40 7 5 4 4" xfId="14360"/>
    <cellStyle name="Normal 40 7 5 5" xfId="19797"/>
    <cellStyle name="Normal 40 7 5 6" xfId="29173"/>
    <cellStyle name="Normal 40 7 5 7" xfId="32897"/>
    <cellStyle name="Normal 40 7 5 8" xfId="10663"/>
    <cellStyle name="Normal 40 7 6" xfId="1333"/>
    <cellStyle name="Normal 40 7 6 2" xfId="6890"/>
    <cellStyle name="Normal 40 7 6 2 2" xfId="38498"/>
    <cellStyle name="Normal 40 7 6 2 3" xfId="25641"/>
    <cellStyle name="Normal 40 7 6 2 4" xfId="16266"/>
    <cellStyle name="Normal 40 7 6 3" xfId="5632"/>
    <cellStyle name="Normal 40 7 6 3 2" xfId="37240"/>
    <cellStyle name="Normal 40 7 6 3 3" xfId="24383"/>
    <cellStyle name="Normal 40 7 6 3 4" xfId="15008"/>
    <cellStyle name="Normal 40 7 6 4" xfId="19912"/>
    <cellStyle name="Normal 40 7 6 5" xfId="29288"/>
    <cellStyle name="Normal 40 7 6 6" xfId="33012"/>
    <cellStyle name="Normal 40 7 6 7" xfId="10778"/>
    <cellStyle name="Normal 40 7 7" xfId="1449"/>
    <cellStyle name="Normal 40 7 7 2" xfId="6930"/>
    <cellStyle name="Normal 40 7 7 2 2" xfId="38538"/>
    <cellStyle name="Normal 40 7 7 2 3" xfId="25681"/>
    <cellStyle name="Normal 40 7 7 2 4" xfId="16306"/>
    <cellStyle name="Normal 40 7 7 3" xfId="4498"/>
    <cellStyle name="Normal 40 7 7 3 2" xfId="36110"/>
    <cellStyle name="Normal 40 7 7 3 3" xfId="23252"/>
    <cellStyle name="Normal 40 7 7 3 4" xfId="13877"/>
    <cellStyle name="Normal 40 7 7 4" xfId="20027"/>
    <cellStyle name="Normal 40 7 7 5" xfId="29403"/>
    <cellStyle name="Normal 40 7 7 6" xfId="33127"/>
    <cellStyle name="Normal 40 7 7 7" xfId="10893"/>
    <cellStyle name="Normal 40 7 8" xfId="1564"/>
    <cellStyle name="Normal 40 7 8 2" xfId="5752"/>
    <cellStyle name="Normal 40 7 8 2 2" xfId="37360"/>
    <cellStyle name="Normal 40 7 8 2 3" xfId="24503"/>
    <cellStyle name="Normal 40 7 8 2 4" xfId="15128"/>
    <cellStyle name="Normal 40 7 8 3" xfId="20141"/>
    <cellStyle name="Normal 40 7 8 4" xfId="29517"/>
    <cellStyle name="Normal 40 7 8 5" xfId="33241"/>
    <cellStyle name="Normal 40 7 8 6" xfId="11007"/>
    <cellStyle name="Normal 40 7 9" xfId="1679"/>
    <cellStyle name="Normal 40 7 9 2" xfId="6926"/>
    <cellStyle name="Normal 40 7 9 2 2" xfId="38534"/>
    <cellStyle name="Normal 40 7 9 2 3" xfId="25677"/>
    <cellStyle name="Normal 40 7 9 2 4" xfId="16302"/>
    <cellStyle name="Normal 40 7 9 3" xfId="20255"/>
    <cellStyle name="Normal 40 7 9 4" xfId="29631"/>
    <cellStyle name="Normal 40 7 9 5" xfId="33355"/>
    <cellStyle name="Normal 40 7 9 6" xfId="11121"/>
    <cellStyle name="Normal 40 8" xfId="516"/>
    <cellStyle name="Normal 40 8 10" xfId="1980"/>
    <cellStyle name="Normal 40 8 10 2" xfId="7454"/>
    <cellStyle name="Normal 40 8 10 2 2" xfId="39060"/>
    <cellStyle name="Normal 40 8 10 2 3" xfId="26203"/>
    <cellStyle name="Normal 40 8 10 2 4" xfId="16828"/>
    <cellStyle name="Normal 40 8 10 3" xfId="20550"/>
    <cellStyle name="Normal 40 8 10 4" xfId="29926"/>
    <cellStyle name="Normal 40 8 10 5" xfId="33649"/>
    <cellStyle name="Normal 40 8 10 6" xfId="11416"/>
    <cellStyle name="Normal 40 8 11" xfId="2096"/>
    <cellStyle name="Normal 40 8 11 2" xfId="7569"/>
    <cellStyle name="Normal 40 8 11 2 2" xfId="39175"/>
    <cellStyle name="Normal 40 8 11 2 3" xfId="26318"/>
    <cellStyle name="Normal 40 8 11 2 4" xfId="16943"/>
    <cellStyle name="Normal 40 8 11 3" xfId="20665"/>
    <cellStyle name="Normal 40 8 11 4" xfId="30041"/>
    <cellStyle name="Normal 40 8 11 5" xfId="33764"/>
    <cellStyle name="Normal 40 8 11 6" xfId="11531"/>
    <cellStyle name="Normal 40 8 12" xfId="2270"/>
    <cellStyle name="Normal 40 8 12 2" xfId="7742"/>
    <cellStyle name="Normal 40 8 12 2 2" xfId="39348"/>
    <cellStyle name="Normal 40 8 12 2 3" xfId="26491"/>
    <cellStyle name="Normal 40 8 12 2 4" xfId="17116"/>
    <cellStyle name="Normal 40 8 12 3" xfId="20838"/>
    <cellStyle name="Normal 40 8 12 4" xfId="30214"/>
    <cellStyle name="Normal 40 8 12 5" xfId="33937"/>
    <cellStyle name="Normal 40 8 12 6" xfId="11704"/>
    <cellStyle name="Normal 40 8 13" xfId="2388"/>
    <cellStyle name="Normal 40 8 13 2" xfId="7859"/>
    <cellStyle name="Normal 40 8 13 2 2" xfId="39465"/>
    <cellStyle name="Normal 40 8 13 2 3" xfId="26608"/>
    <cellStyle name="Normal 40 8 13 2 4" xfId="17233"/>
    <cellStyle name="Normal 40 8 13 3" xfId="20955"/>
    <cellStyle name="Normal 40 8 13 4" xfId="30331"/>
    <cellStyle name="Normal 40 8 13 5" xfId="34054"/>
    <cellStyle name="Normal 40 8 13 6" xfId="11821"/>
    <cellStyle name="Normal 40 8 14" xfId="2505"/>
    <cellStyle name="Normal 40 8 14 2" xfId="7975"/>
    <cellStyle name="Normal 40 8 14 2 2" xfId="39581"/>
    <cellStyle name="Normal 40 8 14 2 3" xfId="26724"/>
    <cellStyle name="Normal 40 8 14 2 4" xfId="17349"/>
    <cellStyle name="Normal 40 8 14 3" xfId="21071"/>
    <cellStyle name="Normal 40 8 14 4" xfId="30447"/>
    <cellStyle name="Normal 40 8 14 5" xfId="34170"/>
    <cellStyle name="Normal 40 8 14 6" xfId="11937"/>
    <cellStyle name="Normal 40 8 15" xfId="2624"/>
    <cellStyle name="Normal 40 8 15 2" xfId="8093"/>
    <cellStyle name="Normal 40 8 15 2 2" xfId="39699"/>
    <cellStyle name="Normal 40 8 15 2 3" xfId="26842"/>
    <cellStyle name="Normal 40 8 15 2 4" xfId="17467"/>
    <cellStyle name="Normal 40 8 15 3" xfId="21189"/>
    <cellStyle name="Normal 40 8 15 4" xfId="30565"/>
    <cellStyle name="Normal 40 8 15 5" xfId="34288"/>
    <cellStyle name="Normal 40 8 15 6" xfId="12055"/>
    <cellStyle name="Normal 40 8 16" xfId="2743"/>
    <cellStyle name="Normal 40 8 16 2" xfId="8211"/>
    <cellStyle name="Normal 40 8 16 2 2" xfId="39817"/>
    <cellStyle name="Normal 40 8 16 2 3" xfId="26960"/>
    <cellStyle name="Normal 40 8 16 2 4" xfId="17585"/>
    <cellStyle name="Normal 40 8 16 3" xfId="21307"/>
    <cellStyle name="Normal 40 8 16 4" xfId="30683"/>
    <cellStyle name="Normal 40 8 16 5" xfId="34406"/>
    <cellStyle name="Normal 40 8 16 6" xfId="12173"/>
    <cellStyle name="Normal 40 8 17" xfId="2860"/>
    <cellStyle name="Normal 40 8 17 2" xfId="8327"/>
    <cellStyle name="Normal 40 8 17 2 2" xfId="39933"/>
    <cellStyle name="Normal 40 8 17 2 3" xfId="27076"/>
    <cellStyle name="Normal 40 8 17 2 4" xfId="17701"/>
    <cellStyle name="Normal 40 8 17 3" xfId="21423"/>
    <cellStyle name="Normal 40 8 17 4" xfId="30799"/>
    <cellStyle name="Normal 40 8 17 5" xfId="34522"/>
    <cellStyle name="Normal 40 8 17 6" xfId="12289"/>
    <cellStyle name="Normal 40 8 18" xfId="2978"/>
    <cellStyle name="Normal 40 8 18 2" xfId="8444"/>
    <cellStyle name="Normal 40 8 18 2 2" xfId="40050"/>
    <cellStyle name="Normal 40 8 18 2 3" xfId="27193"/>
    <cellStyle name="Normal 40 8 18 2 4" xfId="17818"/>
    <cellStyle name="Normal 40 8 18 3" xfId="21540"/>
    <cellStyle name="Normal 40 8 18 4" xfId="30916"/>
    <cellStyle name="Normal 40 8 18 5" xfId="34639"/>
    <cellStyle name="Normal 40 8 18 6" xfId="12406"/>
    <cellStyle name="Normal 40 8 19" xfId="3098"/>
    <cellStyle name="Normal 40 8 19 2" xfId="8563"/>
    <cellStyle name="Normal 40 8 19 2 2" xfId="40169"/>
    <cellStyle name="Normal 40 8 19 2 3" xfId="27312"/>
    <cellStyle name="Normal 40 8 19 2 4" xfId="17937"/>
    <cellStyle name="Normal 40 8 19 3" xfId="21659"/>
    <cellStyle name="Normal 40 8 19 4" xfId="31035"/>
    <cellStyle name="Normal 40 8 19 5" xfId="34758"/>
    <cellStyle name="Normal 40 8 19 6" xfId="12525"/>
    <cellStyle name="Normal 40 8 2" xfId="637"/>
    <cellStyle name="Normal 40 8 2 2" xfId="956"/>
    <cellStyle name="Normal 40 8 2 2 2" xfId="5644"/>
    <cellStyle name="Normal 40 8 2 2 2 2" xfId="6902"/>
    <cellStyle name="Normal 40 8 2 2 2 2 2" xfId="38510"/>
    <cellStyle name="Normal 40 8 2 2 2 2 3" xfId="25653"/>
    <cellStyle name="Normal 40 8 2 2 2 2 4" xfId="16278"/>
    <cellStyle name="Normal 40 8 2 2 2 3" xfId="37252"/>
    <cellStyle name="Normal 40 8 2 2 2 4" xfId="24395"/>
    <cellStyle name="Normal 40 8 2 2 2 5" xfId="15020"/>
    <cellStyle name="Normal 40 8 2 2 3" xfId="6179"/>
    <cellStyle name="Normal 40 8 2 2 3 2" xfId="37787"/>
    <cellStyle name="Normal 40 8 2 2 3 3" xfId="24930"/>
    <cellStyle name="Normal 40 8 2 2 3 4" xfId="15555"/>
    <cellStyle name="Normal 40 8 2 2 4" xfId="4921"/>
    <cellStyle name="Normal 40 8 2 2 4 2" xfId="36533"/>
    <cellStyle name="Normal 40 8 2 2 4 3" xfId="23675"/>
    <cellStyle name="Normal 40 8 2 2 4 4" xfId="14300"/>
    <cellStyle name="Normal 40 8 2 2 5" xfId="32682"/>
    <cellStyle name="Normal 40 8 2 2 6" xfId="23059"/>
    <cellStyle name="Normal 40 8 2 2 7" xfId="10405"/>
    <cellStyle name="Normal 40 8 2 3" xfId="5643"/>
    <cellStyle name="Normal 40 8 2 3 2" xfId="6901"/>
    <cellStyle name="Normal 40 8 2 3 2 2" xfId="38509"/>
    <cellStyle name="Normal 40 8 2 3 2 3" xfId="25652"/>
    <cellStyle name="Normal 40 8 2 3 2 4" xfId="16277"/>
    <cellStyle name="Normal 40 8 2 3 3" xfId="37251"/>
    <cellStyle name="Normal 40 8 2 3 4" xfId="24394"/>
    <cellStyle name="Normal 40 8 2 3 5" xfId="15019"/>
    <cellStyle name="Normal 40 8 2 4" xfId="5885"/>
    <cellStyle name="Normal 40 8 2 4 2" xfId="37493"/>
    <cellStyle name="Normal 40 8 2 4 3" xfId="24636"/>
    <cellStyle name="Normal 40 8 2 4 4" xfId="15261"/>
    <cellStyle name="Normal 40 8 2 5" xfId="4628"/>
    <cellStyle name="Normal 40 8 2 5 2" xfId="36240"/>
    <cellStyle name="Normal 40 8 2 5 3" xfId="23382"/>
    <cellStyle name="Normal 40 8 2 5 4" xfId="14007"/>
    <cellStyle name="Normal 40 8 2 6" xfId="19539"/>
    <cellStyle name="Normal 40 8 2 7" xfId="28915"/>
    <cellStyle name="Normal 40 8 2 8" xfId="32441"/>
    <cellStyle name="Normal 40 8 2 9" xfId="10089"/>
    <cellStyle name="Normal 40 8 20" xfId="3213"/>
    <cellStyle name="Normal 40 8 20 2" xfId="8677"/>
    <cellStyle name="Normal 40 8 20 2 2" xfId="40283"/>
    <cellStyle name="Normal 40 8 20 2 3" xfId="27426"/>
    <cellStyle name="Normal 40 8 20 2 4" xfId="18051"/>
    <cellStyle name="Normal 40 8 20 3" xfId="21773"/>
    <cellStyle name="Normal 40 8 20 4" xfId="31149"/>
    <cellStyle name="Normal 40 8 20 5" xfId="34872"/>
    <cellStyle name="Normal 40 8 20 6" xfId="12639"/>
    <cellStyle name="Normal 40 8 21" xfId="3328"/>
    <cellStyle name="Normal 40 8 21 2" xfId="8791"/>
    <cellStyle name="Normal 40 8 21 2 2" xfId="40397"/>
    <cellStyle name="Normal 40 8 21 2 3" xfId="27540"/>
    <cellStyle name="Normal 40 8 21 2 4" xfId="18165"/>
    <cellStyle name="Normal 40 8 21 3" xfId="21887"/>
    <cellStyle name="Normal 40 8 21 4" xfId="31263"/>
    <cellStyle name="Normal 40 8 21 5" xfId="34986"/>
    <cellStyle name="Normal 40 8 21 6" xfId="12753"/>
    <cellStyle name="Normal 40 8 22" xfId="3443"/>
    <cellStyle name="Normal 40 8 22 2" xfId="8905"/>
    <cellStyle name="Normal 40 8 22 2 2" xfId="40511"/>
    <cellStyle name="Normal 40 8 22 2 3" xfId="27654"/>
    <cellStyle name="Normal 40 8 22 2 4" xfId="18279"/>
    <cellStyle name="Normal 40 8 22 3" xfId="22001"/>
    <cellStyle name="Normal 40 8 22 4" xfId="31377"/>
    <cellStyle name="Normal 40 8 22 5" xfId="35100"/>
    <cellStyle name="Normal 40 8 22 6" xfId="12867"/>
    <cellStyle name="Normal 40 8 23" xfId="3558"/>
    <cellStyle name="Normal 40 8 23 2" xfId="9019"/>
    <cellStyle name="Normal 40 8 23 2 2" xfId="40625"/>
    <cellStyle name="Normal 40 8 23 2 3" xfId="27768"/>
    <cellStyle name="Normal 40 8 23 2 4" xfId="18393"/>
    <cellStyle name="Normal 40 8 23 3" xfId="22115"/>
    <cellStyle name="Normal 40 8 23 4" xfId="31491"/>
    <cellStyle name="Normal 40 8 23 5" xfId="35214"/>
    <cellStyle name="Normal 40 8 23 6" xfId="12981"/>
    <cellStyle name="Normal 40 8 24" xfId="3673"/>
    <cellStyle name="Normal 40 8 24 2" xfId="9133"/>
    <cellStyle name="Normal 40 8 24 2 2" xfId="40739"/>
    <cellStyle name="Normal 40 8 24 2 3" xfId="27882"/>
    <cellStyle name="Normal 40 8 24 2 4" xfId="18507"/>
    <cellStyle name="Normal 40 8 24 3" xfId="22229"/>
    <cellStyle name="Normal 40 8 24 4" xfId="31605"/>
    <cellStyle name="Normal 40 8 24 5" xfId="35328"/>
    <cellStyle name="Normal 40 8 24 6" xfId="13095"/>
    <cellStyle name="Normal 40 8 25" xfId="3791"/>
    <cellStyle name="Normal 40 8 25 2" xfId="9250"/>
    <cellStyle name="Normal 40 8 25 2 2" xfId="40856"/>
    <cellStyle name="Normal 40 8 25 2 3" xfId="27999"/>
    <cellStyle name="Normal 40 8 25 2 4" xfId="18624"/>
    <cellStyle name="Normal 40 8 25 3" xfId="22346"/>
    <cellStyle name="Normal 40 8 25 4" xfId="31722"/>
    <cellStyle name="Normal 40 8 25 5" xfId="35445"/>
    <cellStyle name="Normal 40 8 25 6" xfId="13212"/>
    <cellStyle name="Normal 40 8 26" xfId="3911"/>
    <cellStyle name="Normal 40 8 26 2" xfId="9369"/>
    <cellStyle name="Normal 40 8 26 2 2" xfId="40975"/>
    <cellStyle name="Normal 40 8 26 2 3" xfId="28118"/>
    <cellStyle name="Normal 40 8 26 2 4" xfId="18743"/>
    <cellStyle name="Normal 40 8 26 3" xfId="22465"/>
    <cellStyle name="Normal 40 8 26 4" xfId="31841"/>
    <cellStyle name="Normal 40 8 26 5" xfId="35564"/>
    <cellStyle name="Normal 40 8 26 6" xfId="13331"/>
    <cellStyle name="Normal 40 8 27" xfId="4043"/>
    <cellStyle name="Normal 40 8 27 2" xfId="9500"/>
    <cellStyle name="Normal 40 8 27 2 2" xfId="41106"/>
    <cellStyle name="Normal 40 8 27 2 3" xfId="28249"/>
    <cellStyle name="Normal 40 8 27 2 4" xfId="18874"/>
    <cellStyle name="Normal 40 8 27 3" xfId="22596"/>
    <cellStyle name="Normal 40 8 27 4" xfId="31972"/>
    <cellStyle name="Normal 40 8 27 5" xfId="35695"/>
    <cellStyle name="Normal 40 8 27 6" xfId="13462"/>
    <cellStyle name="Normal 40 8 28" xfId="4159"/>
    <cellStyle name="Normal 40 8 28 2" xfId="9615"/>
    <cellStyle name="Normal 40 8 28 2 2" xfId="41221"/>
    <cellStyle name="Normal 40 8 28 2 3" xfId="28364"/>
    <cellStyle name="Normal 40 8 28 2 4" xfId="18989"/>
    <cellStyle name="Normal 40 8 28 3" xfId="22711"/>
    <cellStyle name="Normal 40 8 28 4" xfId="32087"/>
    <cellStyle name="Normal 40 8 28 5" xfId="35810"/>
    <cellStyle name="Normal 40 8 28 6" xfId="13577"/>
    <cellStyle name="Normal 40 8 29" xfId="4274"/>
    <cellStyle name="Normal 40 8 29 2" xfId="9729"/>
    <cellStyle name="Normal 40 8 29 2 2" xfId="41335"/>
    <cellStyle name="Normal 40 8 29 2 3" xfId="28478"/>
    <cellStyle name="Normal 40 8 29 2 4" xfId="19103"/>
    <cellStyle name="Normal 40 8 29 3" xfId="22825"/>
    <cellStyle name="Normal 40 8 29 4" xfId="32201"/>
    <cellStyle name="Normal 40 8 29 5" xfId="35924"/>
    <cellStyle name="Normal 40 8 29 6" xfId="13691"/>
    <cellStyle name="Normal 40 8 3" xfId="1154"/>
    <cellStyle name="Normal 40 8 3 2" xfId="5645"/>
    <cellStyle name="Normal 40 8 3 2 2" xfId="6903"/>
    <cellStyle name="Normal 40 8 3 2 2 2" xfId="38511"/>
    <cellStyle name="Normal 40 8 3 2 2 3" xfId="25654"/>
    <cellStyle name="Normal 40 8 3 2 2 4" xfId="16279"/>
    <cellStyle name="Normal 40 8 3 2 3" xfId="37253"/>
    <cellStyle name="Normal 40 8 3 2 4" xfId="24396"/>
    <cellStyle name="Normal 40 8 3 2 5" xfId="15021"/>
    <cellStyle name="Normal 40 8 3 3" xfId="6180"/>
    <cellStyle name="Normal 40 8 3 3 2" xfId="37788"/>
    <cellStyle name="Normal 40 8 3 3 3" xfId="24931"/>
    <cellStyle name="Normal 40 8 3 3 4" xfId="15556"/>
    <cellStyle name="Normal 40 8 3 4" xfId="4922"/>
    <cellStyle name="Normal 40 8 3 4 2" xfId="36534"/>
    <cellStyle name="Normal 40 8 3 4 3" xfId="23676"/>
    <cellStyle name="Normal 40 8 3 4 4" xfId="14301"/>
    <cellStyle name="Normal 40 8 3 5" xfId="19735"/>
    <cellStyle name="Normal 40 8 3 6" xfId="29111"/>
    <cellStyle name="Normal 40 8 3 7" xfId="32562"/>
    <cellStyle name="Normal 40 8 3 8" xfId="10601"/>
    <cellStyle name="Normal 40 8 30" xfId="878"/>
    <cellStyle name="Normal 40 8 30 2" xfId="9849"/>
    <cellStyle name="Normal 40 8 30 2 2" xfId="41455"/>
    <cellStyle name="Normal 40 8 30 2 3" xfId="28598"/>
    <cellStyle name="Normal 40 8 30 2 4" xfId="19223"/>
    <cellStyle name="Normal 40 8 30 3" xfId="22945"/>
    <cellStyle name="Normal 40 8 30 4" xfId="28839"/>
    <cellStyle name="Normal 40 8 30 5" xfId="32803"/>
    <cellStyle name="Normal 40 8 30 6" xfId="10329"/>
    <cellStyle name="Normal 40 8 31" xfId="757"/>
    <cellStyle name="Normal 40 8 31 2" xfId="6951"/>
    <cellStyle name="Normal 40 8 31 2 2" xfId="38559"/>
    <cellStyle name="Normal 40 8 31 2 3" xfId="25702"/>
    <cellStyle name="Normal 40 8 31 2 4" xfId="16327"/>
    <cellStyle name="Normal 40 8 31 3" xfId="19463"/>
    <cellStyle name="Normal 40 8 31 4" xfId="10209"/>
    <cellStyle name="Normal 40 8 32" xfId="4435"/>
    <cellStyle name="Normal 40 8 32 2" xfId="36047"/>
    <cellStyle name="Normal 40 8 32 3" xfId="23189"/>
    <cellStyle name="Normal 40 8 32 4" xfId="13814"/>
    <cellStyle name="Normal 40 8 33" xfId="19343"/>
    <cellStyle name="Normal 40 8 34" xfId="28719"/>
    <cellStyle name="Normal 40 8 35" xfId="32321"/>
    <cellStyle name="Normal 40 8 36" xfId="9969"/>
    <cellStyle name="Normal 40 8 4" xfId="1271"/>
    <cellStyle name="Normal 40 8 4 2" xfId="5646"/>
    <cellStyle name="Normal 40 8 4 2 2" xfId="6904"/>
    <cellStyle name="Normal 40 8 4 2 2 2" xfId="38512"/>
    <cellStyle name="Normal 40 8 4 2 2 3" xfId="25655"/>
    <cellStyle name="Normal 40 8 4 2 2 4" xfId="16280"/>
    <cellStyle name="Normal 40 8 4 2 3" xfId="37254"/>
    <cellStyle name="Normal 40 8 4 2 4" xfId="24397"/>
    <cellStyle name="Normal 40 8 4 2 5" xfId="15022"/>
    <cellStyle name="Normal 40 8 4 3" xfId="6294"/>
    <cellStyle name="Normal 40 8 4 3 2" xfId="37902"/>
    <cellStyle name="Normal 40 8 4 3 3" xfId="25045"/>
    <cellStyle name="Normal 40 8 4 3 4" xfId="15670"/>
    <cellStyle name="Normal 40 8 4 4" xfId="5036"/>
    <cellStyle name="Normal 40 8 4 4 2" xfId="36646"/>
    <cellStyle name="Normal 40 8 4 4 3" xfId="23789"/>
    <cellStyle name="Normal 40 8 4 4 4" xfId="14414"/>
    <cellStyle name="Normal 40 8 4 5" xfId="19851"/>
    <cellStyle name="Normal 40 8 4 6" xfId="29227"/>
    <cellStyle name="Normal 40 8 4 7" xfId="32951"/>
    <cellStyle name="Normal 40 8 4 8" xfId="10717"/>
    <cellStyle name="Normal 40 8 5" xfId="1387"/>
    <cellStyle name="Normal 40 8 5 2" xfId="6900"/>
    <cellStyle name="Normal 40 8 5 2 2" xfId="38508"/>
    <cellStyle name="Normal 40 8 5 2 3" xfId="25651"/>
    <cellStyle name="Normal 40 8 5 2 4" xfId="16276"/>
    <cellStyle name="Normal 40 8 5 3" xfId="5642"/>
    <cellStyle name="Normal 40 8 5 3 2" xfId="37250"/>
    <cellStyle name="Normal 40 8 5 3 3" xfId="24393"/>
    <cellStyle name="Normal 40 8 5 3 4" xfId="15018"/>
    <cellStyle name="Normal 40 8 5 4" xfId="19966"/>
    <cellStyle name="Normal 40 8 5 5" xfId="29342"/>
    <cellStyle name="Normal 40 8 5 6" xfId="33066"/>
    <cellStyle name="Normal 40 8 5 7" xfId="10832"/>
    <cellStyle name="Normal 40 8 6" xfId="1503"/>
    <cellStyle name="Normal 40 8 6 2" xfId="6913"/>
    <cellStyle name="Normal 40 8 6 2 2" xfId="38521"/>
    <cellStyle name="Normal 40 8 6 2 3" xfId="25664"/>
    <cellStyle name="Normal 40 8 6 2 4" xfId="16289"/>
    <cellStyle name="Normal 40 8 6 3" xfId="4552"/>
    <cellStyle name="Normal 40 8 6 3 2" xfId="36164"/>
    <cellStyle name="Normal 40 8 6 3 3" xfId="23306"/>
    <cellStyle name="Normal 40 8 6 3 4" xfId="13931"/>
    <cellStyle name="Normal 40 8 6 4" xfId="20081"/>
    <cellStyle name="Normal 40 8 6 5" xfId="29457"/>
    <cellStyle name="Normal 40 8 6 6" xfId="33181"/>
    <cellStyle name="Normal 40 8 6 7" xfId="10947"/>
    <cellStyle name="Normal 40 8 7" xfId="1618"/>
    <cellStyle name="Normal 40 8 7 2" xfId="5806"/>
    <cellStyle name="Normal 40 8 7 2 2" xfId="37414"/>
    <cellStyle name="Normal 40 8 7 2 3" xfId="24557"/>
    <cellStyle name="Normal 40 8 7 2 4" xfId="15182"/>
    <cellStyle name="Normal 40 8 7 3" xfId="20195"/>
    <cellStyle name="Normal 40 8 7 4" xfId="29571"/>
    <cellStyle name="Normal 40 8 7 5" xfId="33295"/>
    <cellStyle name="Normal 40 8 7 6" xfId="11061"/>
    <cellStyle name="Normal 40 8 8" xfId="1733"/>
    <cellStyle name="Normal 40 8 8 2" xfId="7073"/>
    <cellStyle name="Normal 40 8 8 2 2" xfId="38679"/>
    <cellStyle name="Normal 40 8 8 2 3" xfId="25822"/>
    <cellStyle name="Normal 40 8 8 2 4" xfId="16447"/>
    <cellStyle name="Normal 40 8 8 3" xfId="20309"/>
    <cellStyle name="Normal 40 8 8 4" xfId="29685"/>
    <cellStyle name="Normal 40 8 8 5" xfId="33409"/>
    <cellStyle name="Normal 40 8 8 6" xfId="11175"/>
    <cellStyle name="Normal 40 8 9" xfId="1848"/>
    <cellStyle name="Normal 40 8 9 2" xfId="7306"/>
    <cellStyle name="Normal 40 8 9 2 2" xfId="38912"/>
    <cellStyle name="Normal 40 8 9 2 3" xfId="26055"/>
    <cellStyle name="Normal 40 8 9 2 4" xfId="16680"/>
    <cellStyle name="Normal 40 8 9 3" xfId="20423"/>
    <cellStyle name="Normal 40 8 9 4" xfId="29799"/>
    <cellStyle name="Normal 40 8 9 5" xfId="33523"/>
    <cellStyle name="Normal 40 8 9 6" xfId="11289"/>
    <cellStyle name="Normal 40 9" xfId="533"/>
    <cellStyle name="Normal 40 9 2" xfId="895"/>
    <cellStyle name="Normal 40 9 2 2" xfId="5648"/>
    <cellStyle name="Normal 40 9 2 2 2" xfId="6906"/>
    <cellStyle name="Normal 40 9 2 2 2 2" xfId="38514"/>
    <cellStyle name="Normal 40 9 2 2 2 3" xfId="25657"/>
    <cellStyle name="Normal 40 9 2 2 2 4" xfId="16282"/>
    <cellStyle name="Normal 40 9 2 2 3" xfId="37256"/>
    <cellStyle name="Normal 40 9 2 2 4" xfId="24399"/>
    <cellStyle name="Normal 40 9 2 2 5" xfId="15024"/>
    <cellStyle name="Normal 40 9 2 3" xfId="6181"/>
    <cellStyle name="Normal 40 9 2 3 2" xfId="37789"/>
    <cellStyle name="Normal 40 9 2 3 3" xfId="24932"/>
    <cellStyle name="Normal 40 9 2 3 4" xfId="15557"/>
    <cellStyle name="Normal 40 9 2 4" xfId="4923"/>
    <cellStyle name="Normal 40 9 2 4 2" xfId="36535"/>
    <cellStyle name="Normal 40 9 2 4 3" xfId="23677"/>
    <cellStyle name="Normal 40 9 2 4 4" xfId="14302"/>
    <cellStyle name="Normal 40 9 2 5" xfId="32578"/>
    <cellStyle name="Normal 40 9 2 6" xfId="22985"/>
    <cellStyle name="Normal 40 9 2 7" xfId="10345"/>
    <cellStyle name="Normal 40 9 3" xfId="5647"/>
    <cellStyle name="Normal 40 9 3 2" xfId="6905"/>
    <cellStyle name="Normal 40 9 3 2 2" xfId="38513"/>
    <cellStyle name="Normal 40 9 3 2 3" xfId="25656"/>
    <cellStyle name="Normal 40 9 3 2 4" xfId="16281"/>
    <cellStyle name="Normal 40 9 3 3" xfId="37255"/>
    <cellStyle name="Normal 40 9 3 4" xfId="24398"/>
    <cellStyle name="Normal 40 9 3 5" xfId="15023"/>
    <cellStyle name="Normal 40 9 4" xfId="5824"/>
    <cellStyle name="Normal 40 9 4 2" xfId="37432"/>
    <cellStyle name="Normal 40 9 4 3" xfId="24575"/>
    <cellStyle name="Normal 40 9 4 4" xfId="15200"/>
    <cellStyle name="Normal 40 9 5" xfId="4568"/>
    <cellStyle name="Normal 40 9 5 2" xfId="36180"/>
    <cellStyle name="Normal 40 9 5 3" xfId="23322"/>
    <cellStyle name="Normal 40 9 5 4" xfId="13947"/>
    <cellStyle name="Normal 40 9 6" xfId="19479"/>
    <cellStyle name="Normal 40 9 7" xfId="28855"/>
    <cellStyle name="Normal 40 9 8" xfId="32337"/>
    <cellStyle name="Normal 40 9 9" xfId="9985"/>
    <cellStyle name="Normal 41" xfId="188"/>
    <cellStyle name="Normal 41 2" xfId="384"/>
    <cellStyle name="Normal 42" xfId="385"/>
    <cellStyle name="Normal 43" xfId="189"/>
    <cellStyle name="Normal 43 2" xfId="386"/>
    <cellStyle name="Normal 44" xfId="387"/>
    <cellStyle name="Normal 45" xfId="388"/>
    <cellStyle name="Normal 46" xfId="389"/>
    <cellStyle name="Normal 47" xfId="186"/>
    <cellStyle name="Normal 47 2" xfId="390"/>
    <cellStyle name="Normal 48" xfId="187"/>
    <cellStyle name="Normal 48 2" xfId="391"/>
    <cellStyle name="Normal 49" xfId="769"/>
    <cellStyle name="Normal 49 2" xfId="1860"/>
    <cellStyle name="Normal 49 2 2" xfId="5650"/>
    <cellStyle name="Normal 49 2 2 2" xfId="6908"/>
    <cellStyle name="Normal 49 2 2 2 2" xfId="38516"/>
    <cellStyle name="Normal 49 2 2 2 3" xfId="25659"/>
    <cellStyle name="Normal 49 2 2 2 4" xfId="16284"/>
    <cellStyle name="Normal 49 2 2 3" xfId="37258"/>
    <cellStyle name="Normal 49 2 2 4" xfId="24401"/>
    <cellStyle name="Normal 49 2 2 5" xfId="15026"/>
    <cellStyle name="Normal 49 2 3" xfId="6183"/>
    <cellStyle name="Normal 49 2 3 2" xfId="37791"/>
    <cellStyle name="Normal 49 2 3 3" xfId="24934"/>
    <cellStyle name="Normal 49 2 3 4" xfId="15559"/>
    <cellStyle name="Normal 49 2 4" xfId="4925"/>
    <cellStyle name="Normal 49 2 4 2" xfId="36537"/>
    <cellStyle name="Normal 49 2 4 3" xfId="23679"/>
    <cellStyle name="Normal 49 2 4 4" xfId="14304"/>
    <cellStyle name="Normal 49 2 5" xfId="28610"/>
    <cellStyle name="Normal 49 2 6" xfId="29811"/>
    <cellStyle name="Normal 49 2 7" xfId="32694"/>
    <cellStyle name="Normal 49 2 8" xfId="23055"/>
    <cellStyle name="Normal 49 2 9" xfId="11301"/>
    <cellStyle name="Normal 49 3" xfId="5048"/>
    <cellStyle name="Normal 49 4" xfId="5649"/>
    <cellStyle name="Normal 49 4 2" xfId="6907"/>
    <cellStyle name="Normal 49 4 2 2" xfId="38515"/>
    <cellStyle name="Normal 49 4 2 3" xfId="25658"/>
    <cellStyle name="Normal 49 4 2 4" xfId="16283"/>
    <cellStyle name="Normal 49 4 3" xfId="37257"/>
    <cellStyle name="Normal 49 4 4" xfId="24400"/>
    <cellStyle name="Normal 49 4 5" xfId="15025"/>
    <cellStyle name="Normal 49 5" xfId="6182"/>
    <cellStyle name="Normal 49 5 2" xfId="37790"/>
    <cellStyle name="Normal 49 5 3" xfId="24933"/>
    <cellStyle name="Normal 49 5 4" xfId="15558"/>
    <cellStyle name="Normal 49 6" xfId="4924"/>
    <cellStyle name="Normal 49 6 2" xfId="36536"/>
    <cellStyle name="Normal 49 6 3" xfId="23678"/>
    <cellStyle name="Normal 49 6 4" xfId="14303"/>
    <cellStyle name="Normal 49 7" xfId="20435"/>
    <cellStyle name="Normal 5" xfId="124"/>
    <cellStyle name="Normal 5 2" xfId="309"/>
    <cellStyle name="Normal 50" xfId="190"/>
    <cellStyle name="Normal 50 2" xfId="5656"/>
    <cellStyle name="Normal 50 2 2" xfId="37264"/>
    <cellStyle name="Normal 50 2 3" xfId="24407"/>
    <cellStyle name="Normal 50 2 4" xfId="15032"/>
    <cellStyle name="Normal 50 3" xfId="4926"/>
    <cellStyle name="Normal 50 4" xfId="20437"/>
    <cellStyle name="Normal 50 5" xfId="29813"/>
    <cellStyle name="Normal 50 6" xfId="33536"/>
    <cellStyle name="Normal 50 7" xfId="11303"/>
    <cellStyle name="Normal 50 8" xfId="1865"/>
    <cellStyle name="Normal 51" xfId="191"/>
    <cellStyle name="Normal 51 2" xfId="5651"/>
    <cellStyle name="Normal 51 2 2" xfId="6909"/>
    <cellStyle name="Normal 51 2 2 2" xfId="38517"/>
    <cellStyle name="Normal 51 2 2 3" xfId="25660"/>
    <cellStyle name="Normal 51 2 2 4" xfId="16285"/>
    <cellStyle name="Normal 51 2 3" xfId="37259"/>
    <cellStyle name="Normal 51 2 4" xfId="24402"/>
    <cellStyle name="Normal 51 2 5" xfId="15027"/>
    <cellStyle name="Normal 51 3" xfId="6185"/>
    <cellStyle name="Normal 51 3 2" xfId="37793"/>
    <cellStyle name="Normal 51 3 3" xfId="24936"/>
    <cellStyle name="Normal 51 3 4" xfId="15561"/>
    <cellStyle name="Normal 51 4" xfId="32453"/>
    <cellStyle name="Normal 51 5" xfId="23680"/>
    <cellStyle name="Normal 51 6" xfId="14305"/>
    <cellStyle name="Normal 51 7" xfId="4927"/>
    <cellStyle name="Normal 52" xfId="193"/>
    <cellStyle name="Normal 53" xfId="197"/>
    <cellStyle name="Normal 54" xfId="206"/>
    <cellStyle name="Normal 56" xfId="199"/>
    <cellStyle name="Normal 58" xfId="200"/>
    <cellStyle name="Normal 6" xfId="51"/>
    <cellStyle name="Normal 6 2" xfId="62"/>
    <cellStyle name="Normal 6 2 2" xfId="66"/>
    <cellStyle name="Normal 6 3" xfId="64"/>
    <cellStyle name="Normal 6 4" xfId="310"/>
    <cellStyle name="Normal 62" xfId="204"/>
    <cellStyle name="Normal 63" xfId="198"/>
    <cellStyle name="Normal 64" xfId="208"/>
    <cellStyle name="Normal 65" xfId="209"/>
    <cellStyle name="Normal 66" xfId="201"/>
    <cellStyle name="Normal 67" xfId="202"/>
    <cellStyle name="Normal 7" xfId="282"/>
    <cellStyle name="Normal 7 2" xfId="299"/>
    <cellStyle name="Normal 7 3" xfId="311"/>
    <cellStyle name="Normal 8" xfId="292"/>
    <cellStyle name="Normal 8 2" xfId="301"/>
    <cellStyle name="Normal 8 3" xfId="312"/>
    <cellStyle name="Normal 9" xfId="125"/>
    <cellStyle name="Normal 9 2" xfId="126"/>
    <cellStyle name="Normal 9 3" xfId="313"/>
    <cellStyle name="Normal_9846_0" xfId="249"/>
    <cellStyle name="Normal_Ravča - Ploče 1" xfId="41507"/>
    <cellStyle name="Normalno 2" xfId="52"/>
    <cellStyle name="Normalno 2 2" xfId="41505"/>
    <cellStyle name="Normalno 3" xfId="1"/>
    <cellStyle name="Normalno 3 2" xfId="296"/>
    <cellStyle name="Normalno 3 2 2" xfId="41506"/>
    <cellStyle name="Normalno 4" xfId="213"/>
    <cellStyle name="Normalno 5" xfId="305"/>
    <cellStyle name="Note 2" xfId="53"/>
    <cellStyle name="Note 2 2" xfId="4302"/>
    <cellStyle name="Note 3" xfId="127"/>
    <cellStyle name="Note 4" xfId="128"/>
    <cellStyle name="Note 5" xfId="267"/>
    <cellStyle name="Note 5 2" xfId="297"/>
    <cellStyle name="Obično 183" xfId="129"/>
    <cellStyle name="Obično 183 2" xfId="130"/>
    <cellStyle name="Obično 2" xfId="54"/>
    <cellStyle name="Obično 2 2" xfId="131"/>
    <cellStyle name="Obično 2 3" xfId="318"/>
    <cellStyle name="Obično 3" xfId="132"/>
    <cellStyle name="Obično 3 2" xfId="133"/>
    <cellStyle name="Obično 3 3" xfId="134"/>
    <cellStyle name="Obično 3 4" xfId="319"/>
    <cellStyle name="Obično 4" xfId="135"/>
    <cellStyle name="Obično 5" xfId="136"/>
    <cellStyle name="Obično 5 4" xfId="137"/>
    <cellStyle name="Obično 6" xfId="138"/>
    <cellStyle name="Obično 6 2" xfId="139"/>
    <cellStyle name="Obično 7" xfId="140"/>
    <cellStyle name="Obično 8" xfId="141"/>
    <cellStyle name="Obično 9" xfId="142"/>
    <cellStyle name="Obično 9 2" xfId="298"/>
    <cellStyle name="Obično_3_Iskaz kolicina_-MECE" xfId="890"/>
    <cellStyle name="Output 2" xfId="55"/>
    <cellStyle name="Output 2 2" xfId="4310"/>
    <cellStyle name="Output 3" xfId="268"/>
    <cellStyle name="Percent 2" xfId="143"/>
    <cellStyle name="Percent 3" xfId="144"/>
    <cellStyle name="Postotak 2" xfId="145"/>
    <cellStyle name="Postotak 3" xfId="146"/>
    <cellStyle name="Postotak 4" xfId="147"/>
    <cellStyle name="Povezana ćelija 2" xfId="148"/>
    <cellStyle name="Povezana ćelija 2 2" xfId="41500"/>
    <cellStyle name="Povezana ćelija 3" xfId="365"/>
    <cellStyle name="Provjera ćelije 2" xfId="149"/>
    <cellStyle name="Provjera ćelije 2 2" xfId="41501"/>
    <cellStyle name="Provjera ćelije 3" xfId="366"/>
    <cellStyle name="STAVKE" xfId="528"/>
    <cellStyle name="Stil 1" xfId="150"/>
    <cellStyle name="Style 1" xfId="56"/>
    <cellStyle name="Style 1 2" xfId="152"/>
    <cellStyle name="Style 1 3" xfId="151"/>
    <cellStyle name="Style 1_troskovnik-granicni prijelazi - tipski" xfId="153"/>
    <cellStyle name="Tekst objašnjenja 2" xfId="154"/>
    <cellStyle name="Tekst objašnjenja 3" xfId="367"/>
    <cellStyle name="Tekst upozorenja 2" xfId="155"/>
    <cellStyle name="Tekst upozorenja 3" xfId="368"/>
    <cellStyle name="Title 2" xfId="57"/>
    <cellStyle name="Title 2 2" xfId="4313"/>
    <cellStyle name="Title 3" xfId="269"/>
    <cellStyle name="Total 2" xfId="58"/>
    <cellStyle name="Total 2 2" xfId="4321"/>
    <cellStyle name="Ukupni zbroj 2" xfId="156"/>
    <cellStyle name="Ukupni zbroj 2 2" xfId="41502"/>
    <cellStyle name="Ukupni zbroj 3" xfId="369"/>
    <cellStyle name="Ukupno" xfId="157"/>
    <cellStyle name="Ukupno 10" xfId="1749"/>
    <cellStyle name="Ukupno 11" xfId="1881"/>
    <cellStyle name="Ukupno 12" xfId="1997"/>
    <cellStyle name="Ukupno 13" xfId="2171"/>
    <cellStyle name="Ukupno 14" xfId="2289"/>
    <cellStyle name="Ukupno 15" xfId="2406"/>
    <cellStyle name="Ukupno 16" xfId="2525"/>
    <cellStyle name="Ukupno 17" xfId="2644"/>
    <cellStyle name="Ukupno 18" xfId="2761"/>
    <cellStyle name="Ukupno 19" xfId="2879"/>
    <cellStyle name="Ukupno 2" xfId="158"/>
    <cellStyle name="Ukupno 2 2" xfId="6953"/>
    <cellStyle name="Ukupno 2 3" xfId="911"/>
    <cellStyle name="Ukupno 20" xfId="2999"/>
    <cellStyle name="Ukupno 21" xfId="3114"/>
    <cellStyle name="Ukupno 22" xfId="3229"/>
    <cellStyle name="Ukupno 23" xfId="3344"/>
    <cellStyle name="Ukupno 24" xfId="3459"/>
    <cellStyle name="Ukupno 25" xfId="3574"/>
    <cellStyle name="Ukupno 26" xfId="3692"/>
    <cellStyle name="Ukupno 27" xfId="3812"/>
    <cellStyle name="Ukupno 28" xfId="3944"/>
    <cellStyle name="Ukupno 29" xfId="4060"/>
    <cellStyle name="Ukupno 3" xfId="962"/>
    <cellStyle name="Ukupno 3 2" xfId="6970"/>
    <cellStyle name="Ukupno 30" xfId="4175"/>
    <cellStyle name="Ukupno 4" xfId="1055"/>
    <cellStyle name="Ukupno 5" xfId="1172"/>
    <cellStyle name="Ukupno 6" xfId="1288"/>
    <cellStyle name="Ukupno 7" xfId="1404"/>
    <cellStyle name="Ukupno 8" xfId="1519"/>
    <cellStyle name="Ukupno 9" xfId="1634"/>
    <cellStyle name="Unos 2" xfId="159"/>
    <cellStyle name="Unos 2 2" xfId="41503"/>
    <cellStyle name="Unos 3" xfId="370"/>
    <cellStyle name="Valuta 2" xfId="160"/>
    <cellStyle name="Valuta 3" xfId="161"/>
    <cellStyle name="Warning Text 2" xfId="59"/>
    <cellStyle name="Warning Text 3" xfId="270"/>
    <cellStyle name="Warning Text 8 4" xfId="162"/>
    <cellStyle name="Zarez 10" xfId="211"/>
    <cellStyle name="Zarez 11" xfId="214"/>
    <cellStyle name="Zarez 12" xfId="223"/>
    <cellStyle name="Zarez 13" xfId="233"/>
    <cellStyle name="Zarez 14" xfId="244"/>
    <cellStyle name="Zarez 15" xfId="294"/>
    <cellStyle name="Zarez 16" xfId="41504"/>
    <cellStyle name="Zarez 2" xfId="163"/>
    <cellStyle name="Zarez 2 2" xfId="164"/>
    <cellStyle name="Zarez 2 2 2" xfId="218"/>
    <cellStyle name="Zarez 2 2 3" xfId="227"/>
    <cellStyle name="Zarez 2 2 4" xfId="238"/>
    <cellStyle name="Zarez 2 2 5" xfId="250"/>
    <cellStyle name="Zarez 2 2 6" xfId="272"/>
    <cellStyle name="Zarez 2 3" xfId="165"/>
    <cellStyle name="Zarez 2 3 2" xfId="273"/>
    <cellStyle name="Zarez 2 4" xfId="166"/>
    <cellStyle name="Zarez 2 4 2" xfId="274"/>
    <cellStyle name="Zarez 2 5" xfId="291"/>
    <cellStyle name="Zarez 2 6" xfId="271"/>
    <cellStyle name="Zarez 2_Knjiga 5 TROŠKOVNIK Instalaterski radovi dio 1" xfId="167"/>
    <cellStyle name="Zarez 3" xfId="168"/>
    <cellStyle name="Zarez 3 2" xfId="169"/>
    <cellStyle name="Zarez 3 2 2" xfId="170"/>
    <cellStyle name="Zarez 3 2 2 2" xfId="221"/>
    <cellStyle name="Zarez 3 2 2 3" xfId="230"/>
    <cellStyle name="Zarez 3 2 2 4" xfId="241"/>
    <cellStyle name="Zarez 3 2 2 5" xfId="253"/>
    <cellStyle name="Zarez 3 2 2 6" xfId="277"/>
    <cellStyle name="Zarez 3 2 3" xfId="220"/>
    <cellStyle name="Zarez 3 2 4" xfId="229"/>
    <cellStyle name="Zarez 3 2 5" xfId="240"/>
    <cellStyle name="Zarez 3 2 6" xfId="252"/>
    <cellStyle name="Zarez 3 2 7" xfId="276"/>
    <cellStyle name="Zarez 3 3" xfId="171"/>
    <cellStyle name="Zarez 3 4" xfId="219"/>
    <cellStyle name="Zarez 3 5" xfId="228"/>
    <cellStyle name="Zarez 3 6" xfId="239"/>
    <cellStyle name="Zarez 3 7" xfId="251"/>
    <cellStyle name="Zarez 3 8" xfId="275"/>
    <cellStyle name="Zarez 3_Knjiga 5 TROŠKOVNIK Instalaterski radovi dio 1" xfId="172"/>
    <cellStyle name="Zarez 4" xfId="173"/>
    <cellStyle name="Zarez 4 2" xfId="222"/>
    <cellStyle name="Zarez 4 3" xfId="231"/>
    <cellStyle name="Zarez 4 4" xfId="242"/>
    <cellStyle name="Zarez 4 5" xfId="254"/>
    <cellStyle name="Zarez 4 6" xfId="278"/>
    <cellStyle name="Zarez 5" xfId="174"/>
    <cellStyle name="Zarez 5 2" xfId="175"/>
    <cellStyle name="Zarez 5 2 2" xfId="280"/>
    <cellStyle name="Zarez 5 3" xfId="279"/>
    <cellStyle name="Zarez 6" xfId="176"/>
    <cellStyle name="Zarez 6 2" xfId="281"/>
    <cellStyle name="Zarez 7" xfId="2"/>
    <cellStyle name="Zarez 8" xfId="210"/>
    <cellStyle name="Zarez 9" xfId="2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4.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tyles" Target="styles.xml"/><Relationship Id="rId5" Type="http://schemas.openxmlformats.org/officeDocument/2006/relationships/externalLink" Target="externalLinks/externalLink2.xml"/><Relationship Id="rId10" Type="http://schemas.openxmlformats.org/officeDocument/2006/relationships/theme" Target="theme/theme1.xml"/><Relationship Id="rId4" Type="http://schemas.openxmlformats.org/officeDocument/2006/relationships/externalLink" Target="externalLinks/externalLink1.xml"/><Relationship Id="rId9" Type="http://schemas.openxmlformats.org/officeDocument/2006/relationships/externalLink" Target="externalLinks/externalLink6.xml"/></Relationships>
</file>

<file path=xl/drawings/_rels/drawing1.xml.rels><?xml version="1.0" encoding="UTF-8" standalone="yes"?>
<Relationships xmlns="http://schemas.openxmlformats.org/package/2006/relationships"><Relationship Id="rId3" Type="http://schemas.microsoft.com/office/2007/relationships/hdphoto" Target="../media/hdphoto1.wdp"/><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28575</xdr:colOff>
      <xdr:row>15</xdr:row>
      <xdr:rowOff>95250</xdr:rowOff>
    </xdr:from>
    <xdr:to>
      <xdr:col>2</xdr:col>
      <xdr:colOff>219075</xdr:colOff>
      <xdr:row>17</xdr:row>
      <xdr:rowOff>180975</xdr:rowOff>
    </xdr:to>
    <xdr:pic>
      <xdr:nvPicPr>
        <xdr:cNvPr id="2" name="Picture 1">
          <a:extLst>
            <a:ext uri="{FF2B5EF4-FFF2-40B4-BE49-F238E27FC236}">
              <a16:creationId xmlns:a16="http://schemas.microsoft.com/office/drawing/2014/main" xmlns="" id="{FF093CA6-76A6-43FC-B9E7-ED0A673F4C9E}"/>
            </a:ext>
          </a:extLst>
        </xdr:cNvPr>
        <xdr:cNvPicPr/>
      </xdr:nvPicPr>
      <xdr:blipFill>
        <a:blip xmlns:r="http://schemas.openxmlformats.org/officeDocument/2006/relationships" r:embed="rId1"/>
        <a:srcRect/>
        <a:stretch>
          <a:fillRect/>
        </a:stretch>
      </xdr:blipFill>
      <xdr:spPr bwMode="auto">
        <a:xfrm>
          <a:off x="28575" y="2967990"/>
          <a:ext cx="1470660" cy="481965"/>
        </a:xfrm>
        <a:prstGeom prst="rect">
          <a:avLst/>
        </a:prstGeom>
        <a:noFill/>
        <a:ln w="9525">
          <a:noFill/>
          <a:miter lim="800000"/>
          <a:headEnd/>
          <a:tailEnd/>
        </a:ln>
      </xdr:spPr>
    </xdr:pic>
    <xdr:clientData/>
  </xdr:twoCellAnchor>
  <xdr:twoCellAnchor editAs="oneCell">
    <xdr:from>
      <xdr:col>2</xdr:col>
      <xdr:colOff>457201</xdr:colOff>
      <xdr:row>0</xdr:row>
      <xdr:rowOff>143436</xdr:rowOff>
    </xdr:from>
    <xdr:to>
      <xdr:col>6</xdr:col>
      <xdr:colOff>342901</xdr:colOff>
      <xdr:row>7</xdr:row>
      <xdr:rowOff>80745</xdr:rowOff>
    </xdr:to>
    <xdr:pic>
      <xdr:nvPicPr>
        <xdr:cNvPr id="3" name="Picture 2">
          <a:extLst>
            <a:ext uri="{FF2B5EF4-FFF2-40B4-BE49-F238E27FC236}">
              <a16:creationId xmlns:a16="http://schemas.microsoft.com/office/drawing/2014/main" xmlns="" id="{3ABCA04E-BBE3-40DB-91E0-D36356DAD60B}"/>
            </a:ext>
          </a:extLst>
        </xdr:cNvPr>
        <xdr:cNvPicPr>
          <a:picLocks noChangeAspect="1"/>
        </xdr:cNvPicPr>
      </xdr:nvPicPr>
      <xdr:blipFill>
        <a:blip xmlns:r="http://schemas.openxmlformats.org/officeDocument/2006/relationships" r:embed="rId2">
          <a:extLst>
            <a:ext uri="{BEBA8EAE-BF5A-486C-A8C5-ECC9F3942E4B}">
              <a14:imgProps xmlns:a14="http://schemas.microsoft.com/office/drawing/2010/main">
                <a14:imgLayer r:embed="rId3">
                  <a14:imgEffect>
                    <a14:sharpenSoften amount="25000"/>
                  </a14:imgEffect>
                </a14:imgLayer>
              </a14:imgProps>
            </a:ext>
          </a:extLst>
        </a:blip>
        <a:stretch>
          <a:fillRect/>
        </a:stretch>
      </xdr:blipFill>
      <xdr:spPr>
        <a:xfrm>
          <a:off x="1737361" y="143436"/>
          <a:ext cx="2446020" cy="1217469"/>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av\projektiranje$\Users\dsusterc\Documents\D%20R%20A%20&#381;%20E%20N\4%20IKEA\7%20Projekti\38%20TENDER%20II%20-%20gradevinski%20radovi\KNJIGA%20VI%20-%20TROSKOVNICI\C%2001_C%2005_Cvor%20Otok%20Svibovski_krakovi%201,3,4,5,6-tende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as\2021\Ugovrni%20tro&#353;kovnik%20%20IZGRADNJA%20J%20-%20VG%20od%200+000%20DO%206+30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v\projektiranje$\Ugovorni%20troskovnici\Izmjestanja\2007-EE%20i%20TK%20Dalekovod.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av\projektiranje$\Documents%20and%20Settings\iblagus.INSTITUT\Local%20Settings\Temporary%20Internet%20Files\OLKDC\Nova%20spranca%20Primavera\primavera%20d\2.%20UT%20KNJIGA%204A%20Telekomunikacij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lav\projektiranje$\Ugovorni%20troskovnici\CP\Jedinstvo,%20CP%20Busevec,%2020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lav\projektiranje$\Ugovorni%20troskovnici\A11%20Zagreb%20-%20Sisak\Ugovorni%20troskovnik%20gradjevinski%20V%20Gorica%20-%20Busev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ČVOR IVANJA REKA"/>
    </sheetNames>
    <sheetDataSet>
      <sheetData sheetId="0" refreshError="1">
        <row r="4">
          <cell r="B4">
            <v>0.9</v>
          </cell>
        </row>
        <row r="5">
          <cell r="B5">
            <v>0.89</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1-GL.TRASA I OBJEKTI"/>
      <sheetName val="VODOVOD,KANALIZACIJA,.... "/>
      <sheetName val="REKAPITULACIJA"/>
    </sheetNames>
    <sheetDataSet>
      <sheetData sheetId="0" refreshError="1">
        <row r="4">
          <cell r="B4">
            <v>0.95299999999999996</v>
          </cell>
        </row>
      </sheetData>
      <sheetData sheetId="1" refreshError="1"/>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AKTORI"/>
      <sheetName val="TK poddionica 1"/>
      <sheetName val="1. EE -  VODOVI "/>
      <sheetName val="SVE REKAP"/>
      <sheetName val="TK poddionica 2"/>
      <sheetName val="SNR Mraclin 2"/>
      <sheetName val="ZTS 96 "/>
      <sheetName val="ZTS 252"/>
      <sheetName val="EE REKAP"/>
    </sheetNames>
    <sheetDataSet>
      <sheetData sheetId="0" refreshError="1">
        <row r="2">
          <cell r="B2">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Š KABEL.KAN"/>
      <sheetName val="Š-SVJETLOV.KABEL"/>
      <sheetName val="Š-TPS"/>
      <sheetName val="Š-PRELAGANJE TK"/>
      <sheetName val="Š-SUSTAV NAPLATE"/>
      <sheetName val="Š-RADIO SUSTAV"/>
      <sheetName val="Š-OZVUČENJE TUNELA"/>
      <sheetName val="Z-KABEL.KAN"/>
      <sheetName val="Z-SVJETLOV.KABEL"/>
      <sheetName val="Z TPS"/>
      <sheetName val="Z PRELAGANJE TK"/>
      <sheetName val="Z-SUSTAV NAPLATE"/>
      <sheetName val="REKAPITULACIJ 4ATELEKOMUNIKACIJ"/>
      <sheetName val="FAKTORI"/>
      <sheetName val="ŠESTANOV-ZAGVOZD (REK.TELEK)"/>
      <sheetName val="ZAGVOZD-RAČA (REK.TELEK)"/>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3">
          <cell r="B3">
            <v>0.97650000000000003</v>
          </cell>
        </row>
      </sheetData>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DRŽAJ"/>
      <sheetName val="OPĆE NAPOMENE"/>
      <sheetName val="POSEBNI TEHNIČKI UVJETI"/>
      <sheetName val="Građ-obrtnički"/>
      <sheetName val="Vod i kanal"/>
      <sheetName val="Strojarski"/>
      <sheetName val="Elektro"/>
      <sheetName val="Promet"/>
      <sheetName val="Rekapitulacija"/>
    </sheetNames>
    <sheetDataSet>
      <sheetData sheetId="0"/>
      <sheetData sheetId="1"/>
      <sheetData sheetId="2"/>
      <sheetData sheetId="3"/>
      <sheetData sheetId="4"/>
      <sheetData sheetId="5"/>
      <sheetData sheetId="6"/>
      <sheetData sheetId="7"/>
      <sheetData sheetId="8" refreshError="1">
        <row r="52">
          <cell r="C52">
            <v>1</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ĆI UVJETI"/>
      <sheetName val="IZGRADNJA"/>
      <sheetName val="REKAPITULACIJA"/>
      <sheetName val="FAKTORI"/>
    </sheetNames>
    <sheetDataSet>
      <sheetData sheetId="0" refreshError="1"/>
      <sheetData sheetId="1"/>
      <sheetData sheetId="2" refreshError="1"/>
      <sheetData sheetId="3" refreshError="1">
        <row r="3">
          <cell r="B3">
            <v>0.95</v>
          </cell>
        </row>
      </sheetData>
    </sheetDataSet>
  </externalBook>
</externalLink>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J43"/>
  <sheetViews>
    <sheetView view="pageLayout" topLeftCell="A7" zoomScale="85" zoomScaleNormal="85" zoomScaleSheetLayoutView="110" zoomScalePageLayoutView="85" workbookViewId="0">
      <selection activeCell="J10" sqref="J10"/>
    </sheetView>
  </sheetViews>
  <sheetFormatPr defaultColWidth="8.85546875" defaultRowHeight="15"/>
  <cols>
    <col min="1" max="16384" width="8.85546875" style="31"/>
  </cols>
  <sheetData>
    <row r="1" spans="1:10" ht="16.5">
      <c r="A1" s="29"/>
      <c r="B1" s="29"/>
      <c r="C1" s="29"/>
      <c r="D1" s="29"/>
      <c r="E1" s="29"/>
      <c r="F1" s="29"/>
      <c r="G1" s="29"/>
      <c r="H1" s="29"/>
      <c r="I1" s="29"/>
      <c r="J1" s="29"/>
    </row>
    <row r="2" spans="1:10" ht="16.5">
      <c r="A2" s="28"/>
      <c r="B2" s="176"/>
      <c r="C2" s="177"/>
      <c r="D2" s="177"/>
      <c r="E2" s="177"/>
      <c r="F2" s="177"/>
      <c r="G2" s="177"/>
      <c r="H2" s="29"/>
      <c r="I2" s="29"/>
      <c r="J2" s="29"/>
    </row>
    <row r="3" spans="1:10" ht="16.5">
      <c r="A3" s="27"/>
      <c r="B3" s="26"/>
      <c r="C3" s="26"/>
      <c r="D3" s="26"/>
      <c r="E3" s="26"/>
      <c r="F3" s="26"/>
      <c r="G3" s="26"/>
      <c r="H3" s="29"/>
      <c r="I3" s="29"/>
      <c r="J3" s="29"/>
    </row>
    <row r="4" spans="1:10" ht="16.5">
      <c r="A4" s="27"/>
      <c r="B4" s="34"/>
      <c r="C4" s="34"/>
      <c r="D4" s="34"/>
      <c r="E4" s="34"/>
      <c r="F4" s="34"/>
      <c r="G4" s="34"/>
      <c r="H4" s="29"/>
      <c r="I4" s="29"/>
      <c r="J4" s="29"/>
    </row>
    <row r="5" spans="1:10" ht="16.5">
      <c r="A5" s="27"/>
      <c r="B5" s="25"/>
      <c r="C5" s="25"/>
      <c r="D5" s="25"/>
      <c r="E5" s="25"/>
      <c r="F5" s="25"/>
      <c r="G5" s="25"/>
      <c r="H5" s="29"/>
      <c r="I5" s="29"/>
      <c r="J5" s="29"/>
    </row>
    <row r="6" spans="1:10" ht="16.5">
      <c r="A6" s="27"/>
      <c r="B6" s="25"/>
      <c r="C6" s="25"/>
      <c r="D6" s="25"/>
      <c r="E6" s="25"/>
      <c r="F6" s="25"/>
      <c r="G6" s="25"/>
      <c r="H6" s="29"/>
      <c r="I6" s="29"/>
      <c r="J6" s="29"/>
    </row>
    <row r="7" spans="1:10" ht="16.5">
      <c r="A7" s="27"/>
      <c r="B7" s="37"/>
      <c r="C7" s="24"/>
      <c r="D7" s="24"/>
      <c r="E7" s="24"/>
      <c r="F7" s="24"/>
      <c r="G7" s="24"/>
      <c r="H7" s="29"/>
      <c r="I7" s="29"/>
      <c r="J7" s="29"/>
    </row>
    <row r="8" spans="1:10" ht="16.5">
      <c r="A8" s="23"/>
      <c r="B8" s="6"/>
      <c r="C8" s="34"/>
      <c r="D8" s="34"/>
      <c r="E8" s="34"/>
      <c r="F8" s="34"/>
      <c r="G8" s="34"/>
      <c r="H8" s="29"/>
      <c r="I8" s="29"/>
      <c r="J8" s="29"/>
    </row>
    <row r="9" spans="1:10" ht="16.5">
      <c r="A9" s="23"/>
      <c r="B9" s="5"/>
      <c r="C9" s="34"/>
      <c r="D9" s="34"/>
      <c r="E9" s="34"/>
      <c r="F9" s="34"/>
      <c r="G9" s="34"/>
      <c r="H9" s="29"/>
      <c r="I9" s="29"/>
      <c r="J9" s="29"/>
    </row>
    <row r="10" spans="1:10" ht="16.5">
      <c r="A10" s="27"/>
      <c r="B10" s="22"/>
      <c r="C10" s="22"/>
      <c r="D10" s="22"/>
      <c r="E10" s="22"/>
      <c r="F10" s="22"/>
      <c r="G10" s="22"/>
      <c r="H10" s="29"/>
      <c r="I10" s="29"/>
      <c r="J10" s="29"/>
    </row>
    <row r="11" spans="1:10" ht="16.5">
      <c r="A11" s="27"/>
      <c r="B11" s="34"/>
      <c r="C11" s="21"/>
      <c r="D11" s="21"/>
      <c r="E11" s="21"/>
      <c r="F11" s="21"/>
      <c r="G11" s="21"/>
      <c r="H11" s="29"/>
      <c r="I11" s="29"/>
      <c r="J11" s="29"/>
    </row>
    <row r="12" spans="1:10" ht="23.25">
      <c r="A12" s="178" t="s">
        <v>8</v>
      </c>
      <c r="B12" s="178"/>
      <c r="C12" s="178"/>
      <c r="D12" s="178"/>
      <c r="E12" s="178"/>
      <c r="F12" s="178"/>
      <c r="G12" s="178"/>
      <c r="H12" s="178"/>
      <c r="I12" s="178"/>
      <c r="J12" s="29"/>
    </row>
    <row r="13" spans="1:10" ht="16.5">
      <c r="A13" s="29"/>
      <c r="B13" s="29"/>
      <c r="C13" s="29"/>
      <c r="D13" s="29"/>
      <c r="E13" s="29"/>
      <c r="F13" s="29"/>
      <c r="G13" s="29"/>
      <c r="H13" s="29"/>
      <c r="I13" s="29"/>
      <c r="J13" s="29"/>
    </row>
    <row r="14" spans="1:10" ht="16.5">
      <c r="A14" s="29"/>
      <c r="B14" s="29"/>
      <c r="C14" s="29"/>
      <c r="D14" s="29"/>
      <c r="E14" s="29"/>
      <c r="F14" s="29"/>
      <c r="G14" s="29"/>
      <c r="H14" s="29"/>
      <c r="I14" s="29"/>
      <c r="J14" s="29"/>
    </row>
    <row r="15" spans="1:10" ht="15.75">
      <c r="A15" s="19" t="s">
        <v>9</v>
      </c>
      <c r="B15" s="20"/>
      <c r="C15" s="20"/>
      <c r="D15" s="4" t="s">
        <v>10</v>
      </c>
      <c r="F15" s="18"/>
      <c r="G15" s="19"/>
      <c r="H15" s="20"/>
      <c r="I15" s="20"/>
      <c r="J15" s="20"/>
    </row>
    <row r="16" spans="1:10" ht="15.75">
      <c r="A16" s="19"/>
      <c r="B16" s="20"/>
      <c r="C16" s="20"/>
      <c r="D16" s="4" t="s">
        <v>46</v>
      </c>
      <c r="F16" s="4"/>
      <c r="G16" s="19"/>
      <c r="H16" s="20"/>
      <c r="I16" s="20"/>
      <c r="J16" s="20"/>
    </row>
    <row r="17" spans="1:10" ht="15.75">
      <c r="A17" s="19"/>
      <c r="B17" s="20"/>
      <c r="C17" s="20"/>
      <c r="D17" s="4" t="s">
        <v>11</v>
      </c>
      <c r="E17" s="38"/>
      <c r="F17" s="20"/>
      <c r="G17" s="20"/>
      <c r="H17" s="20"/>
      <c r="I17" s="20"/>
      <c r="J17" s="20"/>
    </row>
    <row r="18" spans="1:10" ht="15.75">
      <c r="A18" s="19"/>
      <c r="B18" s="20"/>
      <c r="C18" s="20"/>
      <c r="D18" s="4" t="s">
        <v>47</v>
      </c>
      <c r="F18" s="20"/>
      <c r="G18" s="20"/>
      <c r="H18" s="20"/>
      <c r="I18" s="20"/>
      <c r="J18" s="20"/>
    </row>
    <row r="19" spans="1:10" ht="15.75">
      <c r="A19" s="19"/>
      <c r="B19" s="20"/>
      <c r="C19" s="20"/>
      <c r="D19" s="20"/>
      <c r="E19" s="4"/>
      <c r="F19" s="20"/>
      <c r="G19" s="20"/>
      <c r="H19" s="20"/>
      <c r="I19" s="20"/>
      <c r="J19" s="20"/>
    </row>
    <row r="20" spans="1:10" ht="15.75">
      <c r="A20" s="19"/>
      <c r="B20" s="20"/>
      <c r="C20" s="20"/>
      <c r="D20" s="20"/>
      <c r="E20" s="4"/>
      <c r="F20" s="20"/>
      <c r="G20" s="20"/>
      <c r="H20" s="20"/>
      <c r="I20" s="20"/>
      <c r="J20" s="20"/>
    </row>
    <row r="21" spans="1:10" ht="15.75">
      <c r="A21" s="19"/>
      <c r="B21" s="20"/>
      <c r="C21" s="20"/>
      <c r="D21" s="20"/>
      <c r="E21" s="4"/>
      <c r="F21" s="20"/>
      <c r="G21" s="20"/>
      <c r="H21" s="20"/>
      <c r="I21" s="20"/>
      <c r="J21" s="20"/>
    </row>
    <row r="22" spans="1:10" ht="15.75">
      <c r="A22" s="19"/>
      <c r="B22" s="20"/>
      <c r="C22" s="20"/>
      <c r="D22" s="20"/>
      <c r="E22" s="17"/>
      <c r="F22" s="20"/>
      <c r="G22" s="20"/>
      <c r="H22" s="20"/>
      <c r="I22" s="20"/>
      <c r="J22" s="20"/>
    </row>
    <row r="23" spans="1:10" ht="15.75" customHeight="1">
      <c r="A23" s="19" t="s">
        <v>12</v>
      </c>
      <c r="B23" s="20"/>
      <c r="C23" s="20"/>
      <c r="D23" s="179" t="s">
        <v>56</v>
      </c>
      <c r="E23" s="179"/>
      <c r="F23" s="179"/>
      <c r="G23" s="179"/>
      <c r="H23" s="179"/>
      <c r="I23" s="179"/>
    </row>
    <row r="24" spans="1:10" ht="46.9" customHeight="1">
      <c r="A24" s="19"/>
      <c r="B24" s="20"/>
      <c r="C24" s="20"/>
      <c r="D24" s="179"/>
      <c r="E24" s="179"/>
      <c r="F24" s="179"/>
      <c r="G24" s="179"/>
      <c r="H24" s="179"/>
      <c r="I24" s="179"/>
    </row>
    <row r="25" spans="1:10" ht="15.75">
      <c r="A25" s="19"/>
      <c r="B25" s="20"/>
      <c r="C25" s="20"/>
      <c r="D25" s="16"/>
      <c r="E25" s="16"/>
      <c r="F25" s="16"/>
      <c r="G25" s="16"/>
      <c r="H25" s="16"/>
      <c r="I25" s="35"/>
    </row>
    <row r="26" spans="1:10" ht="15.75" customHeight="1">
      <c r="A26" s="15" t="s">
        <v>13</v>
      </c>
      <c r="B26" s="20"/>
      <c r="C26" s="20"/>
      <c r="D26" s="181" t="s">
        <v>57</v>
      </c>
      <c r="E26" s="181"/>
      <c r="F26" s="181"/>
      <c r="G26" s="181"/>
      <c r="H26" s="181"/>
      <c r="I26" s="181"/>
    </row>
    <row r="27" spans="1:10" ht="15.75">
      <c r="A27" s="15"/>
      <c r="B27" s="20"/>
      <c r="C27" s="20"/>
      <c r="D27" s="181"/>
      <c r="E27" s="181"/>
      <c r="F27" s="181"/>
      <c r="G27" s="181"/>
      <c r="H27" s="181"/>
      <c r="I27" s="181"/>
    </row>
    <row r="28" spans="1:10" ht="15.75">
      <c r="A28" s="19" t="s">
        <v>14</v>
      </c>
      <c r="B28" s="20"/>
      <c r="C28" s="20"/>
      <c r="D28" s="180" t="s">
        <v>15</v>
      </c>
      <c r="E28" s="180"/>
      <c r="F28" s="180"/>
      <c r="G28" s="180"/>
      <c r="H28" s="180"/>
      <c r="I28" s="180"/>
    </row>
    <row r="29" spans="1:10" ht="15.75">
      <c r="A29" s="19"/>
      <c r="B29" s="20"/>
      <c r="C29" s="20"/>
      <c r="D29" s="14"/>
      <c r="E29" s="13"/>
      <c r="F29" s="13"/>
      <c r="G29" s="13"/>
      <c r="H29" s="14"/>
      <c r="I29" s="13"/>
    </row>
    <row r="30" spans="1:10" ht="15.75">
      <c r="A30" s="19" t="s">
        <v>48</v>
      </c>
      <c r="B30" s="12"/>
      <c r="C30" s="20"/>
      <c r="D30" s="175" t="s">
        <v>55</v>
      </c>
      <c r="E30" s="175"/>
      <c r="F30" s="14"/>
      <c r="G30" s="14"/>
      <c r="H30" s="14"/>
      <c r="I30" s="14"/>
    </row>
    <row r="31" spans="1:10" ht="15.75">
      <c r="A31" s="19"/>
      <c r="B31" s="12"/>
      <c r="C31" s="20"/>
      <c r="D31" s="20"/>
      <c r="E31" s="11"/>
      <c r="F31" s="10"/>
      <c r="G31" s="10"/>
      <c r="H31" s="10"/>
      <c r="I31" s="10"/>
      <c r="J31" s="10"/>
    </row>
    <row r="32" spans="1:10" ht="15.75">
      <c r="A32" s="19" t="s">
        <v>16</v>
      </c>
      <c r="B32" s="12"/>
      <c r="C32" s="20"/>
      <c r="D32" s="175" t="s">
        <v>54</v>
      </c>
      <c r="E32" s="175"/>
      <c r="F32" s="10"/>
      <c r="G32" s="10"/>
      <c r="H32" s="10"/>
      <c r="I32" s="10"/>
      <c r="J32" s="10"/>
    </row>
    <row r="33" spans="1:10" ht="15.75">
      <c r="A33" s="19"/>
      <c r="B33" s="12"/>
      <c r="C33" s="20"/>
      <c r="D33" s="20"/>
      <c r="E33" s="11"/>
      <c r="F33" s="10"/>
      <c r="G33" s="10"/>
      <c r="H33" s="10"/>
      <c r="I33" s="10"/>
      <c r="J33" s="10"/>
    </row>
    <row r="34" spans="1:10" ht="15.75">
      <c r="A34" s="15"/>
      <c r="B34" s="12"/>
      <c r="C34" s="20"/>
      <c r="D34" s="15"/>
      <c r="E34" s="11"/>
      <c r="F34" s="10"/>
      <c r="G34" s="10"/>
      <c r="H34" s="10"/>
      <c r="I34" s="10"/>
      <c r="J34" s="10"/>
    </row>
    <row r="35" spans="1:10" ht="15.75">
      <c r="A35" s="19"/>
      <c r="B35" s="12"/>
      <c r="C35" s="20"/>
      <c r="D35" s="20"/>
      <c r="E35" s="11"/>
      <c r="F35" s="10"/>
      <c r="G35" s="10"/>
      <c r="H35" s="10"/>
      <c r="I35" s="10"/>
      <c r="J35" s="10"/>
    </row>
    <row r="36" spans="1:10" ht="15.75">
      <c r="A36" s="15" t="s">
        <v>17</v>
      </c>
      <c r="B36" s="12"/>
      <c r="C36" s="20"/>
      <c r="D36" s="15" t="s">
        <v>19</v>
      </c>
      <c r="E36" s="11"/>
      <c r="F36" s="10"/>
      <c r="G36" s="10"/>
      <c r="H36" s="10"/>
      <c r="I36" s="10"/>
      <c r="J36" s="10"/>
    </row>
    <row r="37" spans="1:10" ht="15.75">
      <c r="A37" s="15"/>
      <c r="B37" s="12"/>
      <c r="C37" s="20"/>
      <c r="D37" s="15"/>
      <c r="E37" s="11"/>
      <c r="F37" s="10"/>
      <c r="G37" s="10"/>
      <c r="H37" s="10"/>
      <c r="I37" s="10"/>
      <c r="J37" s="10"/>
    </row>
    <row r="38" spans="1:10" ht="15.75">
      <c r="A38" s="15"/>
      <c r="B38" s="12"/>
      <c r="C38" s="20"/>
      <c r="D38" s="15"/>
      <c r="E38" s="11"/>
      <c r="F38" s="10"/>
      <c r="G38" s="10"/>
      <c r="H38" s="10"/>
      <c r="I38" s="10"/>
      <c r="J38" s="10"/>
    </row>
    <row r="39" spans="1:10" ht="15.75">
      <c r="A39" s="19"/>
      <c r="B39" s="12"/>
      <c r="C39" s="20"/>
      <c r="D39" s="20"/>
      <c r="E39" s="11"/>
      <c r="F39" s="10"/>
      <c r="G39" s="10"/>
      <c r="H39" s="10"/>
      <c r="I39" s="10"/>
      <c r="J39" s="10"/>
    </row>
    <row r="40" spans="1:10" ht="15.75">
      <c r="A40" s="15" t="s">
        <v>18</v>
      </c>
      <c r="B40" s="12"/>
      <c r="C40" s="20"/>
      <c r="D40" s="15" t="s">
        <v>19</v>
      </c>
      <c r="E40" s="11"/>
      <c r="F40" s="10"/>
      <c r="G40" s="10"/>
      <c r="H40" s="10"/>
      <c r="I40" s="10"/>
      <c r="J40" s="10"/>
    </row>
    <row r="41" spans="1:10" ht="15.75">
      <c r="A41" s="19"/>
      <c r="B41" s="12"/>
      <c r="C41" s="20"/>
      <c r="D41" s="20"/>
      <c r="E41" s="11"/>
      <c r="F41" s="10"/>
      <c r="G41" s="10"/>
      <c r="H41" s="10"/>
      <c r="I41" s="10"/>
      <c r="J41" s="10"/>
    </row>
    <row r="42" spans="1:10" ht="15.75">
      <c r="A42" s="9"/>
      <c r="B42" s="8"/>
      <c r="C42" s="8"/>
      <c r="D42" s="8"/>
      <c r="E42" s="8"/>
      <c r="F42" s="8"/>
      <c r="G42" s="8"/>
      <c r="H42" s="8"/>
      <c r="I42" s="8"/>
      <c r="J42" s="8"/>
    </row>
    <row r="43" spans="1:10" ht="15.75">
      <c r="A43" s="19" t="s">
        <v>20</v>
      </c>
      <c r="B43" s="12"/>
      <c r="C43" s="20"/>
      <c r="D43" s="20"/>
      <c r="E43" s="17" t="s">
        <v>68</v>
      </c>
      <c r="F43" s="20"/>
      <c r="G43" s="18"/>
      <c r="H43" s="20"/>
      <c r="I43" s="20"/>
      <c r="J43" s="20"/>
    </row>
  </sheetData>
  <mergeCells count="7">
    <mergeCell ref="D32:E32"/>
    <mergeCell ref="B2:G2"/>
    <mergeCell ref="A12:I12"/>
    <mergeCell ref="D23:I24"/>
    <mergeCell ref="D28:I28"/>
    <mergeCell ref="D30:E30"/>
    <mergeCell ref="D26:I27"/>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2:I68"/>
  <sheetViews>
    <sheetView view="pageLayout" topLeftCell="A49" zoomScale="85" zoomScaleNormal="100" zoomScalePageLayoutView="85" workbookViewId="0">
      <selection activeCell="J10" sqref="J10"/>
    </sheetView>
  </sheetViews>
  <sheetFormatPr defaultColWidth="9.140625" defaultRowHeight="16.5"/>
  <cols>
    <col min="1" max="16384" width="9.140625" style="29"/>
  </cols>
  <sheetData>
    <row r="2" spans="1:9" ht="18.75">
      <c r="B2" s="186" t="s">
        <v>21</v>
      </c>
      <c r="C2" s="186"/>
      <c r="D2" s="186"/>
      <c r="E2" s="186"/>
      <c r="F2" s="186"/>
      <c r="G2" s="186"/>
      <c r="H2" s="186"/>
    </row>
    <row r="4" spans="1:9" ht="14.25" customHeight="1">
      <c r="A4" s="184" t="s">
        <v>42</v>
      </c>
      <c r="B4" s="184"/>
      <c r="C4" s="184"/>
      <c r="D4" s="184"/>
      <c r="E4" s="184"/>
      <c r="F4" s="184"/>
      <c r="G4" s="184"/>
      <c r="H4" s="184"/>
      <c r="I4" s="184"/>
    </row>
    <row r="5" spans="1:9" ht="12.75" customHeight="1">
      <c r="A5" s="184"/>
      <c r="B5" s="184"/>
      <c r="C5" s="184"/>
      <c r="D5" s="184"/>
      <c r="E5" s="184"/>
      <c r="F5" s="184"/>
      <c r="G5" s="184"/>
      <c r="H5" s="184"/>
      <c r="I5" s="184"/>
    </row>
    <row r="6" spans="1:9" ht="15" customHeight="1">
      <c r="A6" s="184" t="s">
        <v>22</v>
      </c>
      <c r="B6" s="184"/>
      <c r="C6" s="184"/>
      <c r="D6" s="184"/>
      <c r="E6" s="184"/>
      <c r="F6" s="184"/>
      <c r="G6" s="184"/>
      <c r="H6" s="184"/>
      <c r="I6" s="184"/>
    </row>
    <row r="7" spans="1:9">
      <c r="A7" s="184"/>
      <c r="B7" s="184"/>
      <c r="C7" s="184"/>
      <c r="D7" s="184"/>
      <c r="E7" s="184"/>
      <c r="F7" s="184"/>
      <c r="G7" s="184"/>
      <c r="H7" s="184"/>
      <c r="I7" s="184"/>
    </row>
    <row r="8" spans="1:9">
      <c r="A8" s="184"/>
      <c r="B8" s="184"/>
      <c r="C8" s="184"/>
      <c r="D8" s="184"/>
      <c r="E8" s="184"/>
      <c r="F8" s="184"/>
      <c r="G8" s="184"/>
      <c r="H8" s="184"/>
      <c r="I8" s="184"/>
    </row>
    <row r="9" spans="1:9">
      <c r="A9" s="184"/>
      <c r="B9" s="184"/>
      <c r="C9" s="184"/>
      <c r="D9" s="184"/>
      <c r="E9" s="184"/>
      <c r="F9" s="184"/>
      <c r="G9" s="184"/>
      <c r="H9" s="184"/>
      <c r="I9" s="184"/>
    </row>
    <row r="10" spans="1:9">
      <c r="A10" s="184"/>
      <c r="B10" s="184"/>
      <c r="C10" s="184"/>
      <c r="D10" s="184"/>
      <c r="E10" s="184"/>
      <c r="F10" s="184"/>
      <c r="G10" s="184"/>
      <c r="H10" s="184"/>
      <c r="I10" s="184"/>
    </row>
    <row r="11" spans="1:9">
      <c r="A11" s="184"/>
      <c r="B11" s="184"/>
      <c r="C11" s="184"/>
      <c r="D11" s="184"/>
      <c r="E11" s="184"/>
      <c r="F11" s="184"/>
      <c r="G11" s="184"/>
      <c r="H11" s="184"/>
      <c r="I11" s="184"/>
    </row>
    <row r="12" spans="1:9">
      <c r="A12" s="184"/>
      <c r="B12" s="184"/>
      <c r="C12" s="184"/>
      <c r="D12" s="184"/>
      <c r="E12" s="184"/>
      <c r="F12" s="184"/>
      <c r="G12" s="184"/>
      <c r="H12" s="184"/>
      <c r="I12" s="184"/>
    </row>
    <row r="13" spans="1:9">
      <c r="A13" s="184"/>
      <c r="B13" s="184"/>
      <c r="C13" s="184"/>
      <c r="D13" s="184"/>
      <c r="E13" s="184"/>
      <c r="F13" s="184"/>
      <c r="G13" s="184"/>
      <c r="H13" s="184"/>
      <c r="I13" s="184"/>
    </row>
    <row r="14" spans="1:9">
      <c r="A14" s="184"/>
      <c r="B14" s="184"/>
      <c r="C14" s="184"/>
      <c r="D14" s="184"/>
      <c r="E14" s="184"/>
      <c r="F14" s="184"/>
      <c r="G14" s="184"/>
      <c r="H14" s="184"/>
      <c r="I14" s="184"/>
    </row>
    <row r="15" spans="1:9" ht="17.25" customHeight="1">
      <c r="A15" s="184" t="s">
        <v>23</v>
      </c>
      <c r="B15" s="184"/>
      <c r="C15" s="184"/>
      <c r="D15" s="184"/>
      <c r="E15" s="184"/>
      <c r="F15" s="184"/>
      <c r="G15" s="184"/>
      <c r="H15" s="184"/>
      <c r="I15" s="184"/>
    </row>
    <row r="16" spans="1:9">
      <c r="A16" s="184"/>
      <c r="B16" s="184"/>
      <c r="C16" s="184"/>
      <c r="D16" s="184"/>
      <c r="E16" s="184"/>
      <c r="F16" s="184"/>
      <c r="G16" s="184"/>
      <c r="H16" s="184"/>
      <c r="I16" s="184"/>
    </row>
    <row r="17" spans="1:9">
      <c r="A17" s="184"/>
      <c r="B17" s="184"/>
      <c r="C17" s="184"/>
      <c r="D17" s="184"/>
      <c r="E17" s="184"/>
      <c r="F17" s="184"/>
      <c r="G17" s="184"/>
      <c r="H17" s="184"/>
      <c r="I17" s="184"/>
    </row>
    <row r="18" spans="1:9">
      <c r="A18" s="184"/>
      <c r="B18" s="184"/>
      <c r="C18" s="184"/>
      <c r="D18" s="184"/>
      <c r="E18" s="184"/>
      <c r="F18" s="184"/>
      <c r="G18" s="184"/>
      <c r="H18" s="184"/>
      <c r="I18" s="184"/>
    </row>
    <row r="19" spans="1:9">
      <c r="A19" s="184"/>
      <c r="B19" s="184"/>
      <c r="C19" s="184"/>
      <c r="D19" s="184"/>
      <c r="E19" s="184"/>
      <c r="F19" s="184"/>
      <c r="G19" s="184"/>
      <c r="H19" s="184"/>
      <c r="I19" s="184"/>
    </row>
    <row r="20" spans="1:9">
      <c r="A20" s="184"/>
      <c r="B20" s="184"/>
      <c r="C20" s="184"/>
      <c r="D20" s="184"/>
      <c r="E20" s="184"/>
      <c r="F20" s="184"/>
      <c r="G20" s="184"/>
      <c r="H20" s="184"/>
      <c r="I20" s="184"/>
    </row>
    <row r="21" spans="1:9" ht="15" customHeight="1">
      <c r="A21" s="184" t="s">
        <v>24</v>
      </c>
      <c r="B21" s="184"/>
      <c r="C21" s="184"/>
      <c r="D21" s="184"/>
      <c r="E21" s="184"/>
      <c r="F21" s="184"/>
      <c r="G21" s="184"/>
      <c r="H21" s="184"/>
      <c r="I21" s="184"/>
    </row>
    <row r="22" spans="1:9">
      <c r="A22" s="184"/>
      <c r="B22" s="184"/>
      <c r="C22" s="184"/>
      <c r="D22" s="184"/>
      <c r="E22" s="184"/>
      <c r="F22" s="184"/>
      <c r="G22" s="184"/>
      <c r="H22" s="184"/>
      <c r="I22" s="184"/>
    </row>
    <row r="23" spans="1:9" ht="17.25" customHeight="1">
      <c r="A23" s="184"/>
      <c r="B23" s="184"/>
      <c r="C23" s="184"/>
      <c r="D23" s="184"/>
      <c r="E23" s="184"/>
      <c r="F23" s="184"/>
      <c r="G23" s="184"/>
      <c r="H23" s="184"/>
      <c r="I23" s="184"/>
    </row>
    <row r="24" spans="1:9">
      <c r="A24" s="184"/>
      <c r="B24" s="184"/>
      <c r="C24" s="184"/>
      <c r="D24" s="184"/>
      <c r="E24" s="184"/>
      <c r="F24" s="184"/>
      <c r="G24" s="184"/>
      <c r="H24" s="184"/>
      <c r="I24" s="184"/>
    </row>
    <row r="25" spans="1:9">
      <c r="A25" s="184"/>
      <c r="B25" s="184"/>
      <c r="C25" s="184"/>
      <c r="D25" s="184"/>
      <c r="E25" s="184"/>
      <c r="F25" s="184"/>
      <c r="G25" s="184"/>
      <c r="H25" s="184"/>
      <c r="I25" s="184"/>
    </row>
    <row r="26" spans="1:9" ht="15" customHeight="1">
      <c r="A26" s="184" t="s">
        <v>106</v>
      </c>
      <c r="B26" s="184"/>
      <c r="C26" s="184"/>
      <c r="D26" s="184"/>
      <c r="E26" s="184"/>
      <c r="F26" s="184"/>
      <c r="G26" s="184"/>
      <c r="H26" s="184"/>
      <c r="I26" s="184"/>
    </row>
    <row r="27" spans="1:9">
      <c r="A27" s="184"/>
      <c r="B27" s="184"/>
      <c r="C27" s="184"/>
      <c r="D27" s="184"/>
      <c r="E27" s="184"/>
      <c r="F27" s="184"/>
      <c r="G27" s="184"/>
      <c r="H27" s="184"/>
      <c r="I27" s="184"/>
    </row>
    <row r="28" spans="1:9">
      <c r="A28" s="184"/>
      <c r="B28" s="184"/>
      <c r="C28" s="184"/>
      <c r="D28" s="184"/>
      <c r="E28" s="184"/>
      <c r="F28" s="184"/>
      <c r="G28" s="184"/>
      <c r="H28" s="184"/>
      <c r="I28" s="184"/>
    </row>
    <row r="29" spans="1:9" ht="20.25" customHeight="1">
      <c r="A29" s="184"/>
      <c r="B29" s="184"/>
      <c r="C29" s="184"/>
      <c r="D29" s="184"/>
      <c r="E29" s="184"/>
      <c r="F29" s="184"/>
      <c r="G29" s="184"/>
      <c r="H29" s="184"/>
      <c r="I29" s="184"/>
    </row>
    <row r="30" spans="1:9">
      <c r="A30" s="184"/>
      <c r="B30" s="184"/>
      <c r="C30" s="184"/>
      <c r="D30" s="184"/>
      <c r="E30" s="184"/>
      <c r="F30" s="184"/>
      <c r="G30" s="184"/>
      <c r="H30" s="184"/>
      <c r="I30" s="184"/>
    </row>
    <row r="31" spans="1:9" ht="15" customHeight="1">
      <c r="A31" s="184" t="s">
        <v>25</v>
      </c>
      <c r="B31" s="184"/>
      <c r="C31" s="184"/>
      <c r="D31" s="184"/>
      <c r="E31" s="184"/>
      <c r="F31" s="184"/>
      <c r="G31" s="184"/>
      <c r="H31" s="184"/>
      <c r="I31" s="184"/>
    </row>
    <row r="32" spans="1:9">
      <c r="A32" s="184"/>
      <c r="B32" s="184"/>
      <c r="C32" s="184"/>
      <c r="D32" s="184"/>
      <c r="E32" s="184"/>
      <c r="F32" s="184"/>
      <c r="G32" s="184"/>
      <c r="H32" s="184"/>
      <c r="I32" s="184"/>
    </row>
    <row r="33" spans="1:9">
      <c r="A33" s="184"/>
      <c r="B33" s="184"/>
      <c r="C33" s="184"/>
      <c r="D33" s="184"/>
      <c r="E33" s="184"/>
      <c r="F33" s="184"/>
      <c r="G33" s="184"/>
      <c r="H33" s="184"/>
      <c r="I33" s="184"/>
    </row>
    <row r="34" spans="1:9">
      <c r="A34" s="184"/>
      <c r="B34" s="184"/>
      <c r="C34" s="184"/>
      <c r="D34" s="184"/>
      <c r="E34" s="184"/>
      <c r="F34" s="184"/>
      <c r="G34" s="184"/>
      <c r="H34" s="184"/>
      <c r="I34" s="184"/>
    </row>
    <row r="35" spans="1:9">
      <c r="A35" s="184"/>
      <c r="B35" s="184"/>
      <c r="C35" s="184"/>
      <c r="D35" s="184"/>
      <c r="E35" s="184"/>
      <c r="F35" s="184"/>
      <c r="G35" s="184"/>
      <c r="H35" s="184"/>
      <c r="I35" s="184"/>
    </row>
    <row r="36" spans="1:9">
      <c r="A36" s="184"/>
      <c r="B36" s="184"/>
      <c r="C36" s="184"/>
      <c r="D36" s="184"/>
      <c r="E36" s="184"/>
      <c r="F36" s="184"/>
      <c r="G36" s="184"/>
      <c r="H36" s="184"/>
      <c r="I36" s="184"/>
    </row>
    <row r="37" spans="1:9">
      <c r="A37" s="184"/>
      <c r="B37" s="184"/>
      <c r="C37" s="184"/>
      <c r="D37" s="184"/>
      <c r="E37" s="184"/>
      <c r="F37" s="184"/>
      <c r="G37" s="184"/>
      <c r="H37" s="184"/>
      <c r="I37" s="184"/>
    </row>
    <row r="38" spans="1:9">
      <c r="A38" s="184"/>
      <c r="B38" s="184"/>
      <c r="C38" s="184"/>
      <c r="D38" s="184"/>
      <c r="E38" s="184"/>
      <c r="F38" s="184"/>
      <c r="G38" s="184"/>
      <c r="H38" s="184"/>
      <c r="I38" s="184"/>
    </row>
    <row r="39" spans="1:9">
      <c r="A39" s="184"/>
      <c r="B39" s="184"/>
      <c r="C39" s="184"/>
      <c r="D39" s="184"/>
      <c r="E39" s="184"/>
      <c r="F39" s="184"/>
      <c r="G39" s="184"/>
      <c r="H39" s="184"/>
      <c r="I39" s="184"/>
    </row>
    <row r="40" spans="1:9" ht="15" customHeight="1">
      <c r="A40" s="184" t="s">
        <v>26</v>
      </c>
      <c r="B40" s="184"/>
      <c r="C40" s="184"/>
      <c r="D40" s="184"/>
      <c r="E40" s="184"/>
      <c r="F40" s="184"/>
      <c r="G40" s="184"/>
      <c r="H40" s="184"/>
      <c r="I40" s="184"/>
    </row>
    <row r="41" spans="1:9">
      <c r="A41" s="184"/>
      <c r="B41" s="184"/>
      <c r="C41" s="184"/>
      <c r="D41" s="184"/>
      <c r="E41" s="184"/>
      <c r="F41" s="184"/>
      <c r="G41" s="184"/>
      <c r="H41" s="184"/>
      <c r="I41" s="184"/>
    </row>
    <row r="42" spans="1:9">
      <c r="A42" s="184"/>
      <c r="B42" s="184"/>
      <c r="C42" s="184"/>
      <c r="D42" s="184"/>
      <c r="E42" s="184"/>
      <c r="F42" s="184"/>
      <c r="G42" s="184"/>
      <c r="H42" s="184"/>
      <c r="I42" s="184"/>
    </row>
    <row r="43" spans="1:9">
      <c r="A43" s="184"/>
      <c r="B43" s="184"/>
      <c r="C43" s="184"/>
      <c r="D43" s="184"/>
      <c r="E43" s="184"/>
      <c r="F43" s="184"/>
      <c r="G43" s="184"/>
      <c r="H43" s="184"/>
      <c r="I43" s="184"/>
    </row>
    <row r="44" spans="1:9">
      <c r="A44" s="184"/>
      <c r="B44" s="184"/>
      <c r="C44" s="184"/>
      <c r="D44" s="184"/>
      <c r="E44" s="184"/>
      <c r="F44" s="184"/>
      <c r="G44" s="184"/>
      <c r="H44" s="184"/>
      <c r="I44" s="184"/>
    </row>
    <row r="45" spans="1:9" ht="15" customHeight="1">
      <c r="A45" s="184" t="s">
        <v>27</v>
      </c>
      <c r="B45" s="184"/>
      <c r="C45" s="184"/>
      <c r="D45" s="184"/>
      <c r="E45" s="184"/>
      <c r="F45" s="184"/>
      <c r="G45" s="184"/>
      <c r="H45" s="184"/>
      <c r="I45" s="184"/>
    </row>
    <row r="46" spans="1:9">
      <c r="A46" s="184"/>
      <c r="B46" s="184"/>
      <c r="C46" s="184"/>
      <c r="D46" s="184"/>
      <c r="E46" s="184"/>
      <c r="F46" s="184"/>
      <c r="G46" s="184"/>
      <c r="H46" s="184"/>
      <c r="I46" s="184"/>
    </row>
    <row r="47" spans="1:9">
      <c r="A47" s="184"/>
      <c r="B47" s="184"/>
      <c r="C47" s="184"/>
      <c r="D47" s="184"/>
      <c r="E47" s="184"/>
      <c r="F47" s="184"/>
      <c r="G47" s="184"/>
      <c r="H47" s="184"/>
      <c r="I47" s="184"/>
    </row>
    <row r="48" spans="1:9" ht="15" customHeight="1">
      <c r="A48" s="185" t="s">
        <v>28</v>
      </c>
      <c r="B48" s="185"/>
      <c r="C48" s="185"/>
      <c r="D48" s="185"/>
      <c r="E48" s="185"/>
      <c r="F48" s="185"/>
      <c r="G48" s="185"/>
      <c r="H48" s="185"/>
      <c r="I48" s="185"/>
    </row>
    <row r="49" spans="1:9">
      <c r="A49" s="185"/>
      <c r="B49" s="185"/>
      <c r="C49" s="185"/>
      <c r="D49" s="185"/>
      <c r="E49" s="185"/>
      <c r="F49" s="185"/>
      <c r="G49" s="185"/>
      <c r="H49" s="185"/>
      <c r="I49" s="185"/>
    </row>
    <row r="50" spans="1:9">
      <c r="A50" s="185"/>
      <c r="B50" s="185"/>
      <c r="C50" s="185"/>
      <c r="D50" s="185"/>
      <c r="E50" s="185"/>
      <c r="F50" s="185"/>
      <c r="G50" s="185"/>
      <c r="H50" s="185"/>
      <c r="I50" s="185"/>
    </row>
    <row r="51" spans="1:9" ht="13.5" customHeight="1">
      <c r="A51" s="184" t="s">
        <v>29</v>
      </c>
      <c r="B51" s="184"/>
      <c r="C51" s="184"/>
      <c r="D51" s="184"/>
      <c r="E51" s="184"/>
      <c r="F51" s="184"/>
      <c r="G51" s="184"/>
      <c r="H51" s="184"/>
      <c r="I51" s="184"/>
    </row>
    <row r="52" spans="1:9" ht="13.5" customHeight="1">
      <c r="A52" s="184"/>
      <c r="B52" s="184"/>
      <c r="C52" s="184"/>
      <c r="D52" s="184"/>
      <c r="E52" s="184"/>
      <c r="F52" s="184"/>
      <c r="G52" s="184"/>
      <c r="H52" s="184"/>
      <c r="I52" s="184"/>
    </row>
    <row r="53" spans="1:9" ht="15" customHeight="1">
      <c r="A53" s="184"/>
      <c r="B53" s="184"/>
      <c r="C53" s="184"/>
      <c r="D53" s="184"/>
      <c r="E53" s="184"/>
      <c r="F53" s="184"/>
      <c r="G53" s="184"/>
      <c r="H53" s="184"/>
      <c r="I53" s="184"/>
    </row>
    <row r="54" spans="1:9" ht="11.25" customHeight="1">
      <c r="A54" s="184"/>
      <c r="B54" s="184"/>
      <c r="C54" s="184"/>
      <c r="D54" s="184"/>
      <c r="E54" s="184"/>
      <c r="F54" s="184"/>
      <c r="G54" s="184"/>
      <c r="H54" s="184"/>
      <c r="I54" s="184"/>
    </row>
    <row r="55" spans="1:9">
      <c r="A55" s="184"/>
      <c r="B55" s="184"/>
      <c r="C55" s="184"/>
      <c r="D55" s="184"/>
      <c r="E55" s="184"/>
      <c r="F55" s="184"/>
      <c r="G55" s="184"/>
      <c r="H55" s="184"/>
      <c r="I55" s="184"/>
    </row>
    <row r="56" spans="1:9" ht="15" customHeight="1">
      <c r="A56" s="184" t="s">
        <v>30</v>
      </c>
      <c r="B56" s="184"/>
      <c r="C56" s="184"/>
      <c r="D56" s="184"/>
      <c r="E56" s="184"/>
      <c r="F56" s="184"/>
      <c r="G56" s="184"/>
      <c r="H56" s="184"/>
      <c r="I56" s="184"/>
    </row>
    <row r="57" spans="1:9">
      <c r="A57" s="184"/>
      <c r="B57" s="183"/>
      <c r="C57" s="184"/>
      <c r="D57" s="184"/>
      <c r="E57" s="184"/>
      <c r="F57" s="184"/>
      <c r="G57" s="184"/>
      <c r="H57" s="184"/>
      <c r="I57" s="184"/>
    </row>
    <row r="58" spans="1:9">
      <c r="A58" s="184"/>
      <c r="B58" s="184"/>
      <c r="C58" s="184"/>
      <c r="D58" s="184"/>
      <c r="E58" s="184"/>
      <c r="F58" s="184"/>
      <c r="G58" s="184"/>
      <c r="H58" s="184"/>
      <c r="I58" s="184"/>
    </row>
    <row r="59" spans="1:9">
      <c r="A59" s="184"/>
      <c r="B59" s="184"/>
      <c r="C59" s="184"/>
      <c r="D59" s="184"/>
      <c r="E59" s="184"/>
      <c r="F59" s="184"/>
      <c r="G59" s="184"/>
      <c r="H59" s="184"/>
      <c r="I59" s="184"/>
    </row>
    <row r="60" spans="1:9" ht="15" customHeight="1">
      <c r="A60" s="182" t="s">
        <v>31</v>
      </c>
      <c r="B60" s="182"/>
      <c r="C60" s="182"/>
      <c r="D60" s="182"/>
      <c r="E60" s="182"/>
      <c r="F60" s="182"/>
      <c r="G60" s="182"/>
      <c r="H60" s="182"/>
      <c r="I60" s="182"/>
    </row>
    <row r="61" spans="1:9">
      <c r="A61" s="182"/>
      <c r="B61" s="182"/>
      <c r="C61" s="182"/>
      <c r="D61" s="182"/>
      <c r="E61" s="182"/>
      <c r="F61" s="182"/>
      <c r="G61" s="182"/>
      <c r="H61" s="182"/>
      <c r="I61" s="182"/>
    </row>
    <row r="62" spans="1:9">
      <c r="A62" s="182"/>
      <c r="B62" s="182"/>
      <c r="C62" s="182"/>
      <c r="D62" s="182"/>
      <c r="E62" s="182"/>
      <c r="F62" s="182"/>
      <c r="G62" s="182"/>
      <c r="H62" s="182"/>
      <c r="I62" s="182"/>
    </row>
    <row r="63" spans="1:9" ht="15" customHeight="1">
      <c r="A63" s="183" t="s">
        <v>112</v>
      </c>
      <c r="B63" s="183"/>
      <c r="C63" s="183"/>
      <c r="D63" s="183"/>
      <c r="E63" s="183"/>
      <c r="F63" s="183"/>
      <c r="G63" s="183"/>
      <c r="H63" s="183"/>
      <c r="I63" s="183"/>
    </row>
    <row r="64" spans="1:9">
      <c r="A64" s="183"/>
      <c r="B64" s="183"/>
      <c r="C64" s="183"/>
      <c r="D64" s="183"/>
      <c r="E64" s="183"/>
      <c r="F64" s="183"/>
      <c r="G64" s="183"/>
      <c r="H64" s="183"/>
      <c r="I64" s="183"/>
    </row>
    <row r="65" spans="1:9">
      <c r="A65" s="183"/>
      <c r="B65" s="183"/>
      <c r="C65" s="183"/>
      <c r="D65" s="183"/>
      <c r="E65" s="183"/>
      <c r="F65" s="183"/>
      <c r="G65" s="183"/>
      <c r="H65" s="183"/>
      <c r="I65" s="183"/>
    </row>
    <row r="66" spans="1:9" ht="27.75" customHeight="1">
      <c r="A66" s="183"/>
      <c r="B66" s="183"/>
      <c r="C66" s="183"/>
      <c r="D66" s="183"/>
      <c r="E66" s="183"/>
      <c r="F66" s="183"/>
      <c r="G66" s="183"/>
      <c r="H66" s="183"/>
      <c r="I66" s="183"/>
    </row>
    <row r="67" spans="1:9">
      <c r="A67" s="7"/>
      <c r="B67" s="7"/>
      <c r="C67" s="7"/>
      <c r="D67" s="7"/>
      <c r="E67" s="7"/>
      <c r="F67" s="7"/>
      <c r="G67" s="7"/>
      <c r="H67" s="7"/>
      <c r="I67" s="7"/>
    </row>
    <row r="68" spans="1:9">
      <c r="A68" s="7"/>
      <c r="B68" s="7"/>
      <c r="C68" s="7"/>
      <c r="D68" s="7"/>
      <c r="E68" s="7"/>
      <c r="F68" s="7"/>
      <c r="G68" s="7"/>
      <c r="H68" s="7"/>
      <c r="I68" s="7"/>
    </row>
  </sheetData>
  <sheetProtection selectLockedCells="1"/>
  <mergeCells count="14">
    <mergeCell ref="A26:I30"/>
    <mergeCell ref="B2:H2"/>
    <mergeCell ref="A4:I5"/>
    <mergeCell ref="A6:I14"/>
    <mergeCell ref="A15:I20"/>
    <mergeCell ref="A21:I25"/>
    <mergeCell ref="A60:I62"/>
    <mergeCell ref="A63:I66"/>
    <mergeCell ref="A31:I39"/>
    <mergeCell ref="A40:I44"/>
    <mergeCell ref="A45:I47"/>
    <mergeCell ref="A48:I50"/>
    <mergeCell ref="A51:I55"/>
    <mergeCell ref="A56:I59"/>
  </mergeCells>
  <pageMargins left="0.70866141732283472" right="0.70866141732283472" top="0.74803149606299213" bottom="0.74803149606299213" header="0.31496062992125984" footer="0.31496062992125984"/>
  <pageSetup paperSize="9" orientation="portrait" r:id="rId1"/>
  <headerFooter>
    <oddHeader>&amp;L&amp;"Arial Narrow,Regular"OPĆI UVJETI&amp;R&amp;"Arial Narrow,Regular"&amp;P</oddHeader>
    <oddFooter>&amp;L&amp;"Arial Narrow,Uobičajeno"Zagreb,srpanj 2021.&amp;C&amp;"Arial Narrow,Uobičajeno"IZVEDBENI PROJEKT&amp;R&amp;"Arial Narrow,Uobičajeno"TD.br.: KVH 08-567</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2"/>
  <sheetViews>
    <sheetView tabSelected="1" topLeftCell="A60" zoomScale="98" zoomScaleNormal="98" zoomScaleSheetLayoutView="100" zoomScalePageLayoutView="70" workbookViewId="0">
      <selection activeCell="F87" sqref="F87"/>
    </sheetView>
  </sheetViews>
  <sheetFormatPr defaultRowHeight="15"/>
  <cols>
    <col min="1" max="1" width="6.28515625" style="85" customWidth="1"/>
    <col min="2" max="2" width="48" style="54" customWidth="1"/>
    <col min="3" max="3" width="9.5703125" style="54" customWidth="1"/>
    <col min="4" max="4" width="13.140625" style="165" customWidth="1"/>
    <col min="5" max="5" width="15" style="166" customWidth="1"/>
    <col min="6" max="6" width="16.7109375" style="166" customWidth="1"/>
    <col min="10" max="10" width="56.7109375" customWidth="1"/>
    <col min="11" max="11" width="68" customWidth="1"/>
    <col min="19" max="19" width="9.140625" customWidth="1"/>
  </cols>
  <sheetData>
    <row r="1" spans="1:12" ht="47.45" customHeight="1">
      <c r="A1" s="105" t="s">
        <v>0</v>
      </c>
      <c r="B1" s="39" t="s">
        <v>1</v>
      </c>
      <c r="C1" s="105" t="s">
        <v>2</v>
      </c>
      <c r="D1" s="140" t="s">
        <v>3</v>
      </c>
      <c r="E1" s="141" t="s">
        <v>4</v>
      </c>
      <c r="F1" s="106" t="s">
        <v>5</v>
      </c>
      <c r="I1" s="32"/>
      <c r="J1" s="32"/>
      <c r="K1" s="32"/>
      <c r="L1" s="32"/>
    </row>
    <row r="2" spans="1:12">
      <c r="A2" s="190" t="s">
        <v>58</v>
      </c>
      <c r="B2" s="191"/>
      <c r="C2" s="191"/>
      <c r="D2" s="191"/>
      <c r="E2" s="191"/>
      <c r="F2" s="192"/>
      <c r="I2" s="32"/>
      <c r="J2" s="32"/>
      <c r="K2" s="32"/>
      <c r="L2" s="32"/>
    </row>
    <row r="3" spans="1:12">
      <c r="A3" s="40"/>
      <c r="B3" s="41" t="s">
        <v>41</v>
      </c>
      <c r="C3" s="42"/>
      <c r="D3" s="142"/>
      <c r="E3" s="143"/>
      <c r="F3" s="43"/>
      <c r="I3" s="32"/>
      <c r="J3" s="32"/>
      <c r="K3" s="32"/>
      <c r="L3" s="32"/>
    </row>
    <row r="4" spans="1:12" s="2" customFormat="1" ht="12" customHeight="1">
      <c r="A4" s="44"/>
      <c r="B4" s="45"/>
      <c r="C4" s="46"/>
      <c r="D4" s="47"/>
      <c r="E4" s="48"/>
      <c r="F4" s="107"/>
      <c r="G4" s="1"/>
      <c r="H4" s="1"/>
      <c r="I4" s="32"/>
      <c r="J4" s="32"/>
      <c r="K4" s="32"/>
      <c r="L4" s="32"/>
    </row>
    <row r="5" spans="1:12" s="2" customFormat="1" ht="78.75" customHeight="1">
      <c r="A5" s="44" t="s">
        <v>7</v>
      </c>
      <c r="B5" s="45" t="s">
        <v>76</v>
      </c>
      <c r="C5" s="46" t="s">
        <v>6</v>
      </c>
      <c r="D5" s="107">
        <v>1</v>
      </c>
      <c r="E5" s="48"/>
      <c r="F5" s="107">
        <f>ROUND(D5*E5,2)</f>
        <v>0</v>
      </c>
      <c r="G5" s="1"/>
      <c r="H5" s="1"/>
      <c r="I5" s="32"/>
      <c r="J5" s="32"/>
      <c r="K5" s="32"/>
      <c r="L5" s="32"/>
    </row>
    <row r="6" spans="1:12" s="2" customFormat="1" ht="15.75" customHeight="1">
      <c r="A6" s="44"/>
      <c r="B6" s="45"/>
      <c r="C6" s="46"/>
      <c r="D6" s="107"/>
      <c r="E6" s="48"/>
      <c r="F6" s="107"/>
      <c r="G6" s="1"/>
      <c r="H6" s="1"/>
      <c r="I6" s="32"/>
      <c r="J6" s="32"/>
      <c r="K6" s="32"/>
      <c r="L6" s="32"/>
    </row>
    <row r="7" spans="1:12" s="2" customFormat="1" ht="144.75" customHeight="1">
      <c r="A7" s="44" t="s">
        <v>32</v>
      </c>
      <c r="B7" s="49" t="s">
        <v>109</v>
      </c>
      <c r="C7" s="46" t="s">
        <v>49</v>
      </c>
      <c r="D7" s="107">
        <v>200</v>
      </c>
      <c r="E7" s="48"/>
      <c r="F7" s="107">
        <f>ROUND(D7*E7,2)</f>
        <v>0</v>
      </c>
      <c r="G7" s="1"/>
      <c r="H7" s="1"/>
      <c r="I7" s="32"/>
      <c r="K7" s="32"/>
      <c r="L7" s="32"/>
    </row>
    <row r="8" spans="1:12" s="2" customFormat="1" ht="15.75" customHeight="1">
      <c r="A8" s="44"/>
      <c r="B8" s="45"/>
      <c r="C8" s="46"/>
      <c r="D8" s="107"/>
      <c r="E8" s="48"/>
      <c r="F8" s="107"/>
      <c r="G8" s="1"/>
      <c r="H8" s="1"/>
      <c r="I8" s="32"/>
      <c r="J8" s="32"/>
      <c r="K8" s="32"/>
      <c r="L8" s="32"/>
    </row>
    <row r="9" spans="1:12" s="2" customFormat="1" ht="189" customHeight="1">
      <c r="A9" s="138" t="s">
        <v>77</v>
      </c>
      <c r="B9" s="49" t="s">
        <v>110</v>
      </c>
      <c r="C9" s="46" t="s">
        <v>111</v>
      </c>
      <c r="D9" s="107">
        <v>20</v>
      </c>
      <c r="E9" s="48"/>
      <c r="F9" s="107">
        <f>ROUND(D9*E9,2)</f>
        <v>0</v>
      </c>
      <c r="G9" s="1"/>
      <c r="H9" s="1"/>
      <c r="I9" s="32"/>
      <c r="K9" s="32"/>
      <c r="L9" s="32"/>
    </row>
    <row r="10" spans="1:12" s="2" customFormat="1" ht="15.75" customHeight="1">
      <c r="A10" s="60"/>
      <c r="B10" s="45"/>
      <c r="C10" s="46"/>
      <c r="D10" s="107"/>
      <c r="E10" s="48"/>
      <c r="F10" s="107"/>
      <c r="G10" s="1"/>
      <c r="H10" s="1"/>
      <c r="I10" s="32"/>
      <c r="J10" s="32"/>
      <c r="K10" s="32"/>
      <c r="L10" s="32"/>
    </row>
    <row r="11" spans="1:12" s="2" customFormat="1" ht="102.75" customHeight="1">
      <c r="A11" s="138" t="s">
        <v>83</v>
      </c>
      <c r="B11" s="45" t="s">
        <v>50</v>
      </c>
      <c r="C11" s="46" t="s">
        <v>43</v>
      </c>
      <c r="D11" s="107">
        <v>1</v>
      </c>
      <c r="E11" s="48"/>
      <c r="F11" s="107">
        <f>ROUND(D11*E11,2)</f>
        <v>0</v>
      </c>
      <c r="G11" s="1"/>
      <c r="H11" s="1"/>
      <c r="I11" s="32"/>
      <c r="J11" s="32"/>
      <c r="K11" s="32"/>
      <c r="L11" s="32"/>
    </row>
    <row r="12" spans="1:12" s="30" customFormat="1" ht="12.75">
      <c r="A12" s="138"/>
      <c r="B12" s="61"/>
      <c r="C12" s="62"/>
      <c r="D12" s="108"/>
      <c r="E12" s="63"/>
      <c r="F12" s="144"/>
      <c r="I12" s="32"/>
      <c r="J12" s="32"/>
      <c r="K12" s="32"/>
      <c r="L12" s="32"/>
    </row>
    <row r="13" spans="1:12" s="30" customFormat="1" ht="176.25" customHeight="1">
      <c r="A13" s="138" t="s">
        <v>105</v>
      </c>
      <c r="B13" s="123" t="s">
        <v>102</v>
      </c>
      <c r="C13" s="46" t="s">
        <v>6</v>
      </c>
      <c r="D13" s="107">
        <v>1</v>
      </c>
      <c r="E13" s="48"/>
      <c r="F13" s="107">
        <f>ROUND(D13*E13,2)</f>
        <v>0</v>
      </c>
      <c r="I13" s="32"/>
      <c r="J13" s="32"/>
      <c r="K13" s="32"/>
      <c r="L13" s="32"/>
    </row>
    <row r="14" spans="1:12" s="30" customFormat="1" ht="17.25" customHeight="1">
      <c r="A14" s="44"/>
      <c r="B14" s="64"/>
      <c r="C14" s="46"/>
      <c r="D14" s="107"/>
      <c r="E14" s="48"/>
      <c r="F14" s="107"/>
      <c r="I14" s="32"/>
      <c r="J14" s="32"/>
      <c r="K14" s="32"/>
      <c r="L14" s="32"/>
    </row>
    <row r="15" spans="1:12" s="31" customFormat="1" ht="105.75" customHeight="1">
      <c r="A15" s="44" t="s">
        <v>36</v>
      </c>
      <c r="B15" s="127" t="s">
        <v>92</v>
      </c>
      <c r="C15" s="128"/>
      <c r="D15" s="145"/>
      <c r="E15" s="146"/>
      <c r="F15" s="129"/>
    </row>
    <row r="16" spans="1:12" s="31" customFormat="1">
      <c r="A16" s="126"/>
      <c r="B16" s="127" t="s">
        <v>69</v>
      </c>
      <c r="C16" s="130" t="s">
        <v>70</v>
      </c>
      <c r="D16" s="147">
        <v>20</v>
      </c>
      <c r="E16" s="148"/>
      <c r="F16" s="131">
        <f>ROUND(D16*E16,2)</f>
        <v>0</v>
      </c>
    </row>
    <row r="17" spans="1:12" s="31" customFormat="1" ht="15" customHeight="1">
      <c r="A17" s="65"/>
      <c r="B17" s="66"/>
      <c r="C17" s="67"/>
      <c r="D17" s="149"/>
      <c r="E17" s="150"/>
      <c r="F17" s="150"/>
      <c r="I17" s="32"/>
      <c r="J17" s="32"/>
      <c r="K17" s="32"/>
      <c r="L17" s="32"/>
    </row>
    <row r="18" spans="1:12" s="32" customFormat="1" ht="14.25" customHeight="1">
      <c r="A18" s="68"/>
      <c r="B18" s="41" t="s">
        <v>44</v>
      </c>
      <c r="C18" s="69"/>
      <c r="D18" s="151"/>
      <c r="E18" s="152"/>
      <c r="F18" s="70">
        <f>SUM(F5:F16)</f>
        <v>0</v>
      </c>
    </row>
    <row r="19" spans="1:12" s="31" customFormat="1">
      <c r="A19" s="50"/>
      <c r="B19" s="71"/>
      <c r="C19" s="52"/>
      <c r="D19" s="153"/>
      <c r="E19" s="72"/>
      <c r="F19" s="72"/>
      <c r="G19" s="3"/>
      <c r="I19" s="32"/>
      <c r="J19" s="32"/>
      <c r="K19" s="32"/>
      <c r="L19" s="32"/>
    </row>
    <row r="20" spans="1:12" s="32" customFormat="1" ht="15" customHeight="1">
      <c r="A20" s="68"/>
      <c r="B20" s="41" t="s">
        <v>33</v>
      </c>
      <c r="C20" s="69"/>
      <c r="D20" s="151"/>
      <c r="E20" s="154"/>
      <c r="F20" s="73"/>
    </row>
    <row r="21" spans="1:12" s="31" customFormat="1">
      <c r="A21" s="44"/>
      <c r="B21" s="74"/>
      <c r="C21" s="75"/>
      <c r="D21" s="155"/>
      <c r="E21" s="149"/>
      <c r="F21" s="156"/>
      <c r="G21" s="3"/>
    </row>
    <row r="22" spans="1:12" s="114" customFormat="1" ht="12">
      <c r="A22" s="187" t="s">
        <v>39</v>
      </c>
      <c r="B22" s="122" t="s">
        <v>84</v>
      </c>
      <c r="D22" s="118"/>
      <c r="E22" s="118"/>
      <c r="F22" s="119"/>
      <c r="G22" s="120"/>
      <c r="H22" s="117"/>
    </row>
    <row r="23" spans="1:12" s="114" customFormat="1" ht="52.5" customHeight="1">
      <c r="A23" s="187"/>
      <c r="B23" s="76" t="s">
        <v>85</v>
      </c>
      <c r="D23" s="119"/>
      <c r="E23" s="119"/>
      <c r="F23" s="119"/>
      <c r="G23" s="121"/>
      <c r="H23" s="117"/>
    </row>
    <row r="24" spans="1:12" s="114" customFormat="1">
      <c r="A24" s="187"/>
      <c r="B24" s="123" t="s">
        <v>93</v>
      </c>
      <c r="C24" s="59" t="s">
        <v>62</v>
      </c>
      <c r="D24" s="157">
        <v>12</v>
      </c>
      <c r="E24" s="58"/>
      <c r="F24" s="59">
        <f>ROUND(D24*E24,2)</f>
        <v>0</v>
      </c>
      <c r="G24" s="134"/>
      <c r="H24" s="117"/>
      <c r="J24" s="31"/>
    </row>
    <row r="25" spans="1:12" s="31" customFormat="1">
      <c r="A25" s="134"/>
      <c r="B25" s="74"/>
      <c r="C25" s="75"/>
      <c r="D25" s="155"/>
      <c r="E25" s="149"/>
      <c r="F25" s="156"/>
      <c r="G25" s="3"/>
    </row>
    <row r="26" spans="1:12" s="114" customFormat="1" ht="12">
      <c r="A26" s="187" t="s">
        <v>72</v>
      </c>
      <c r="B26" s="122" t="s">
        <v>80</v>
      </c>
      <c r="D26" s="118"/>
      <c r="E26" s="118"/>
      <c r="F26" s="119"/>
      <c r="G26" s="120"/>
      <c r="H26" s="117"/>
    </row>
    <row r="27" spans="1:12" s="114" customFormat="1" ht="88.5" customHeight="1">
      <c r="A27" s="187"/>
      <c r="B27" s="76" t="s">
        <v>86</v>
      </c>
      <c r="D27" s="119"/>
      <c r="E27" s="119"/>
      <c r="F27" s="119"/>
      <c r="G27" s="121"/>
      <c r="H27" s="117"/>
    </row>
    <row r="28" spans="1:12" s="114" customFormat="1" ht="15.75" customHeight="1">
      <c r="A28" s="187"/>
      <c r="B28" s="76" t="s">
        <v>73</v>
      </c>
      <c r="C28" s="59" t="s">
        <v>62</v>
      </c>
      <c r="D28" s="157">
        <v>20</v>
      </c>
      <c r="E28" s="58"/>
      <c r="F28" s="59">
        <f>ROUND(D28*E28,2)</f>
        <v>0</v>
      </c>
      <c r="G28" s="125"/>
      <c r="H28" s="117"/>
      <c r="J28" s="31"/>
    </row>
    <row r="29" spans="1:12" s="114" customFormat="1" ht="12">
      <c r="A29" s="132"/>
      <c r="B29" s="113"/>
      <c r="C29" s="112"/>
      <c r="D29" s="110"/>
      <c r="E29" s="110"/>
      <c r="F29" s="59"/>
      <c r="G29" s="111"/>
      <c r="H29" s="117"/>
    </row>
    <row r="30" spans="1:12" s="114" customFormat="1" ht="12">
      <c r="A30" s="193" t="s">
        <v>63</v>
      </c>
      <c r="B30" s="122" t="s">
        <v>103</v>
      </c>
      <c r="D30" s="118"/>
      <c r="E30" s="118"/>
      <c r="F30" s="119"/>
      <c r="G30" s="120"/>
      <c r="H30" s="117"/>
    </row>
    <row r="31" spans="1:12" s="114" customFormat="1" ht="123.75" customHeight="1">
      <c r="A31" s="193"/>
      <c r="B31" s="76" t="s">
        <v>94</v>
      </c>
      <c r="D31" s="119"/>
      <c r="E31" s="119"/>
      <c r="F31" s="119"/>
      <c r="G31" s="121"/>
      <c r="H31" s="117"/>
      <c r="J31" s="189"/>
    </row>
    <row r="32" spans="1:12" s="114" customFormat="1" ht="12">
      <c r="A32" s="193"/>
      <c r="B32" s="76" t="s">
        <v>101</v>
      </c>
      <c r="C32" s="59" t="s">
        <v>62</v>
      </c>
      <c r="D32" s="157">
        <v>65</v>
      </c>
      <c r="E32" s="58"/>
      <c r="F32" s="59">
        <f>ROUND(D32*E32,2)</f>
        <v>0</v>
      </c>
      <c r="G32" s="125"/>
      <c r="H32" s="117"/>
      <c r="J32" s="189"/>
    </row>
    <row r="33" spans="1:10" s="114" customFormat="1" ht="12">
      <c r="A33" s="113"/>
      <c r="B33" s="113"/>
      <c r="C33" s="112"/>
      <c r="D33" s="110"/>
      <c r="E33" s="110"/>
      <c r="F33" s="59"/>
      <c r="G33" s="111"/>
      <c r="H33" s="117"/>
      <c r="J33" s="189"/>
    </row>
    <row r="34" spans="1:10" s="114" customFormat="1" ht="12.75" customHeight="1">
      <c r="A34" s="193" t="s">
        <v>74</v>
      </c>
      <c r="B34" s="122" t="s">
        <v>81</v>
      </c>
      <c r="D34" s="110"/>
      <c r="E34" s="110"/>
      <c r="F34" s="116"/>
      <c r="G34" s="111"/>
      <c r="H34" s="117"/>
      <c r="J34" s="189"/>
    </row>
    <row r="35" spans="1:10" s="114" customFormat="1" ht="111" customHeight="1">
      <c r="A35" s="193"/>
      <c r="B35" s="76" t="s">
        <v>90</v>
      </c>
      <c r="D35" s="116"/>
      <c r="E35" s="116"/>
      <c r="F35" s="116"/>
      <c r="G35" s="115"/>
      <c r="H35" s="117"/>
      <c r="J35" s="76"/>
    </row>
    <row r="36" spans="1:10" s="114" customFormat="1" ht="26.25" customHeight="1">
      <c r="A36" s="193"/>
      <c r="B36" s="76" t="s">
        <v>78</v>
      </c>
      <c r="C36" s="59" t="s">
        <v>61</v>
      </c>
      <c r="D36" s="158">
        <v>70</v>
      </c>
      <c r="E36" s="58"/>
      <c r="F36" s="59">
        <f>ROUND(D36*E36,2)</f>
        <v>0</v>
      </c>
      <c r="G36" s="44"/>
      <c r="H36" s="117"/>
    </row>
    <row r="37" spans="1:10" s="114" customFormat="1" ht="11.25">
      <c r="A37" s="113"/>
      <c r="B37" s="113"/>
      <c r="C37" s="112"/>
      <c r="D37" s="110"/>
      <c r="E37" s="110"/>
      <c r="F37" s="116"/>
      <c r="G37" s="111"/>
      <c r="H37" s="117"/>
    </row>
    <row r="38" spans="1:10" s="114" customFormat="1" ht="12">
      <c r="A38" s="193" t="s">
        <v>75</v>
      </c>
      <c r="B38" s="122" t="s">
        <v>82</v>
      </c>
      <c r="D38" s="118"/>
      <c r="E38" s="118"/>
      <c r="F38" s="119"/>
      <c r="G38" s="120"/>
      <c r="H38" s="117"/>
    </row>
    <row r="39" spans="1:10" s="114" customFormat="1" ht="119.25" customHeight="1">
      <c r="A39" s="193"/>
      <c r="B39" s="76" t="s">
        <v>91</v>
      </c>
      <c r="D39" s="119"/>
      <c r="E39" s="119"/>
      <c r="F39" s="119"/>
      <c r="G39" s="121"/>
      <c r="H39" s="117"/>
      <c r="J39" s="133"/>
    </row>
    <row r="40" spans="1:10" s="114" customFormat="1" ht="32.25" customHeight="1">
      <c r="A40" s="193"/>
      <c r="B40" s="76" t="s">
        <v>79</v>
      </c>
      <c r="C40" s="59" t="s">
        <v>62</v>
      </c>
      <c r="D40" s="158">
        <v>45</v>
      </c>
      <c r="E40" s="58"/>
      <c r="F40" s="59">
        <f>ROUND(D40*E40,2)</f>
        <v>0</v>
      </c>
      <c r="G40" s="44"/>
      <c r="H40" s="117"/>
    </row>
    <row r="41" spans="1:10" s="114" customFormat="1" ht="12">
      <c r="A41" s="113"/>
      <c r="B41" s="113"/>
      <c r="C41" s="112"/>
      <c r="D41" s="110"/>
      <c r="E41" s="110"/>
      <c r="F41" s="59"/>
      <c r="G41" s="111"/>
      <c r="H41" s="117"/>
    </row>
    <row r="42" spans="1:10" s="114" customFormat="1" ht="114.75" customHeight="1">
      <c r="A42" s="44" t="s">
        <v>87</v>
      </c>
      <c r="B42" s="123" t="s">
        <v>89</v>
      </c>
      <c r="C42" s="59" t="s">
        <v>61</v>
      </c>
      <c r="D42" s="158">
        <v>80</v>
      </c>
      <c r="E42" s="58"/>
      <c r="F42" s="59">
        <f>ROUND(D42*E42,2)</f>
        <v>0</v>
      </c>
      <c r="G42" s="111"/>
      <c r="H42" s="117"/>
    </row>
    <row r="43" spans="1:10" s="31" customFormat="1">
      <c r="A43" s="44"/>
      <c r="B43" s="74"/>
      <c r="C43" s="75"/>
      <c r="D43" s="155"/>
      <c r="E43" s="149"/>
      <c r="F43" s="156"/>
    </row>
    <row r="44" spans="1:10" s="32" customFormat="1" ht="14.25" customHeight="1">
      <c r="A44" s="68"/>
      <c r="B44" s="41" t="s">
        <v>33</v>
      </c>
      <c r="C44" s="69"/>
      <c r="D44" s="151"/>
      <c r="E44" s="152"/>
      <c r="F44" s="70">
        <f>SUM(F24:F42)</f>
        <v>0</v>
      </c>
    </row>
    <row r="45" spans="1:10" s="31" customFormat="1">
      <c r="A45" s="50"/>
      <c r="B45" s="77"/>
      <c r="C45" s="52"/>
      <c r="D45" s="153"/>
      <c r="E45" s="72"/>
      <c r="F45" s="53"/>
    </row>
    <row r="46" spans="1:10" s="33" customFormat="1" ht="12.75">
      <c r="A46" s="68"/>
      <c r="B46" s="41" t="s">
        <v>34</v>
      </c>
      <c r="C46" s="69"/>
      <c r="D46" s="151"/>
      <c r="E46" s="154"/>
      <c r="F46" s="73"/>
    </row>
    <row r="47" spans="1:10" s="33" customFormat="1" ht="12.75">
      <c r="A47" s="50"/>
      <c r="B47" s="77"/>
      <c r="C47" s="52"/>
      <c r="D47" s="153"/>
      <c r="E47" s="72"/>
      <c r="F47" s="53"/>
    </row>
    <row r="48" spans="1:10" s="32" customFormat="1" ht="20.25" customHeight="1">
      <c r="A48" s="187" t="s">
        <v>65</v>
      </c>
      <c r="B48" s="139" t="s">
        <v>107</v>
      </c>
      <c r="C48" s="56"/>
      <c r="D48" s="57"/>
      <c r="E48" s="58"/>
      <c r="F48" s="59"/>
    </row>
    <row r="49" spans="1:10" s="32" customFormat="1" ht="115.5" customHeight="1">
      <c r="A49" s="187"/>
      <c r="B49" s="51" t="s">
        <v>108</v>
      </c>
      <c r="C49" s="56"/>
      <c r="D49" s="57"/>
      <c r="E49" s="58"/>
      <c r="F49" s="59"/>
    </row>
    <row r="50" spans="1:10" s="32" customFormat="1" ht="18.75" customHeight="1">
      <c r="A50" s="187"/>
      <c r="B50" s="78" t="s">
        <v>52</v>
      </c>
      <c r="C50" s="36" t="s">
        <v>51</v>
      </c>
      <c r="D50" s="59">
        <v>1.5</v>
      </c>
      <c r="E50" s="58"/>
      <c r="F50" s="59">
        <f>ROUND(D50*E50,2)</f>
        <v>0</v>
      </c>
      <c r="J50" s="136"/>
    </row>
    <row r="51" spans="1:10" s="33" customFormat="1" ht="21" customHeight="1">
      <c r="A51" s="55"/>
      <c r="B51" s="78"/>
      <c r="C51" s="79"/>
      <c r="D51" s="159"/>
      <c r="E51" s="160"/>
      <c r="F51" s="160"/>
    </row>
    <row r="52" spans="1:10" s="32" customFormat="1" ht="20.25" customHeight="1">
      <c r="A52" s="187" t="s">
        <v>66</v>
      </c>
      <c r="B52" s="124" t="s">
        <v>45</v>
      </c>
      <c r="C52" s="56"/>
      <c r="D52" s="57"/>
      <c r="E52" s="58"/>
      <c r="F52" s="59"/>
    </row>
    <row r="53" spans="1:10" s="32" customFormat="1" ht="115.5" customHeight="1">
      <c r="A53" s="187"/>
      <c r="B53" s="51" t="s">
        <v>100</v>
      </c>
      <c r="C53" s="56"/>
      <c r="D53" s="57"/>
      <c r="E53" s="58"/>
      <c r="F53" s="59"/>
    </row>
    <row r="54" spans="1:10" s="32" customFormat="1" ht="18.75" customHeight="1">
      <c r="A54" s="187"/>
      <c r="B54" s="78" t="s">
        <v>52</v>
      </c>
      <c r="C54" s="36" t="s">
        <v>51</v>
      </c>
      <c r="D54" s="59">
        <v>15</v>
      </c>
      <c r="E54" s="58"/>
      <c r="F54" s="59">
        <f>ROUND(D54*E54,2)</f>
        <v>0</v>
      </c>
      <c r="J54" s="136"/>
    </row>
    <row r="55" spans="1:10" s="32" customFormat="1" ht="18" customHeight="1">
      <c r="A55" s="109"/>
      <c r="B55" s="78"/>
      <c r="C55" s="36"/>
      <c r="D55" s="59"/>
      <c r="E55" s="58"/>
      <c r="F55" s="59"/>
    </row>
    <row r="56" spans="1:10" s="32" customFormat="1" ht="104.25" customHeight="1">
      <c r="A56" s="135" t="s">
        <v>95</v>
      </c>
      <c r="B56" s="137" t="s">
        <v>96</v>
      </c>
      <c r="C56" s="36" t="s">
        <v>6</v>
      </c>
      <c r="D56" s="59">
        <v>2</v>
      </c>
      <c r="E56" s="58"/>
      <c r="F56" s="59">
        <f>ROUND(D56*E56,2)</f>
        <v>0</v>
      </c>
    </row>
    <row r="57" spans="1:10" s="32" customFormat="1" ht="18" customHeight="1">
      <c r="A57" s="135"/>
      <c r="B57" s="78"/>
      <c r="C57" s="36"/>
      <c r="D57" s="59"/>
      <c r="E57" s="58"/>
      <c r="F57" s="59"/>
    </row>
    <row r="58" spans="1:10" s="32" customFormat="1" ht="12">
      <c r="A58" s="188" t="s">
        <v>104</v>
      </c>
      <c r="B58" s="124" t="s">
        <v>71</v>
      </c>
      <c r="C58" s="80"/>
      <c r="D58" s="161"/>
      <c r="E58" s="59"/>
      <c r="F58" s="59"/>
    </row>
    <row r="59" spans="1:10" s="32" customFormat="1" ht="62.25" customHeight="1">
      <c r="A59" s="188"/>
      <c r="B59" s="81" t="s">
        <v>99</v>
      </c>
      <c r="C59" s="36" t="s">
        <v>38</v>
      </c>
      <c r="D59" s="59">
        <v>540</v>
      </c>
      <c r="E59" s="58"/>
      <c r="F59" s="59">
        <f>ROUND(D59*E59,2)</f>
        <v>0</v>
      </c>
    </row>
    <row r="60" spans="1:10" s="32" customFormat="1" ht="12">
      <c r="A60" s="188"/>
      <c r="B60" s="78"/>
      <c r="C60" s="56"/>
      <c r="D60" s="57"/>
      <c r="E60" s="58"/>
      <c r="F60" s="59"/>
    </row>
    <row r="61" spans="1:10" ht="15.75" customHeight="1">
      <c r="A61" s="188"/>
      <c r="B61" s="82" t="s">
        <v>53</v>
      </c>
      <c r="C61" s="56"/>
      <c r="D61" s="57"/>
      <c r="E61" s="58"/>
      <c r="F61" s="59"/>
    </row>
    <row r="62" spans="1:10" ht="52.5" customHeight="1">
      <c r="A62" s="188"/>
      <c r="B62" s="81" t="s">
        <v>88</v>
      </c>
      <c r="C62" s="36" t="s">
        <v>38</v>
      </c>
      <c r="D62" s="59">
        <v>840</v>
      </c>
      <c r="E62" s="58"/>
      <c r="F62" s="59">
        <f>ROUND(D62*E62,2)</f>
        <v>0</v>
      </c>
    </row>
    <row r="63" spans="1:10" s="31" customFormat="1">
      <c r="A63" s="55"/>
      <c r="B63" s="78"/>
      <c r="C63" s="56"/>
      <c r="D63" s="59"/>
      <c r="E63" s="58"/>
      <c r="F63" s="59"/>
    </row>
    <row r="64" spans="1:10" s="33" customFormat="1" ht="12.75">
      <c r="A64" s="68"/>
      <c r="B64" s="83" t="s">
        <v>35</v>
      </c>
      <c r="C64" s="69"/>
      <c r="D64" s="151"/>
      <c r="E64" s="162"/>
      <c r="F64" s="104">
        <f>SUM(F50:F62)</f>
        <v>0</v>
      </c>
    </row>
    <row r="65" spans="1:11" s="33" customFormat="1" ht="18.75" customHeight="1">
      <c r="A65" s="50"/>
      <c r="B65" s="84"/>
      <c r="C65" s="52"/>
      <c r="D65" s="153"/>
      <c r="E65" s="72"/>
      <c r="F65" s="53"/>
    </row>
    <row r="66" spans="1:11" s="31" customFormat="1" ht="15" customHeight="1">
      <c r="A66" s="68"/>
      <c r="B66" s="41" t="s">
        <v>64</v>
      </c>
      <c r="C66" s="69"/>
      <c r="D66" s="151"/>
      <c r="E66" s="154"/>
      <c r="F66" s="73"/>
    </row>
    <row r="67" spans="1:11">
      <c r="A67" s="65"/>
      <c r="B67" s="66"/>
      <c r="C67" s="67"/>
      <c r="D67" s="155"/>
      <c r="E67" s="150"/>
      <c r="F67" s="150"/>
    </row>
    <row r="68" spans="1:11" ht="102" customHeight="1">
      <c r="A68" s="65" t="s">
        <v>40</v>
      </c>
      <c r="B68" s="81" t="s">
        <v>98</v>
      </c>
      <c r="C68" s="67" t="s">
        <v>37</v>
      </c>
      <c r="D68" s="153">
        <v>1</v>
      </c>
      <c r="E68" s="163"/>
      <c r="F68" s="107">
        <f>ROUND(D68*E68,2)</f>
        <v>0</v>
      </c>
    </row>
    <row r="69" spans="1:11">
      <c r="A69" s="65"/>
      <c r="B69" s="66"/>
      <c r="C69" s="67"/>
      <c r="D69" s="155"/>
      <c r="E69" s="150"/>
      <c r="F69" s="150"/>
    </row>
    <row r="70" spans="1:11">
      <c r="A70" s="40"/>
      <c r="B70" s="41" t="s">
        <v>64</v>
      </c>
      <c r="C70" s="42"/>
      <c r="D70" s="142"/>
      <c r="E70" s="164"/>
      <c r="F70" s="104">
        <f>SUM(F68)</f>
        <v>0</v>
      </c>
    </row>
    <row r="71" spans="1:11">
      <c r="K71" s="31"/>
    </row>
    <row r="72" spans="1:11">
      <c r="K72" s="31"/>
    </row>
    <row r="73" spans="1:11">
      <c r="K73" s="31"/>
    </row>
    <row r="74" spans="1:11">
      <c r="K74" s="31"/>
    </row>
    <row r="75" spans="1:11" ht="15.75">
      <c r="A75" s="86" t="s">
        <v>59</v>
      </c>
      <c r="B75" s="87"/>
      <c r="C75" s="88"/>
      <c r="D75" s="167"/>
      <c r="E75" s="168"/>
      <c r="F75" s="169"/>
      <c r="K75" s="31"/>
    </row>
    <row r="76" spans="1:11">
      <c r="A76" s="89"/>
      <c r="B76" s="90"/>
      <c r="C76" s="91"/>
      <c r="D76" s="170"/>
      <c r="E76" s="92"/>
      <c r="F76" s="92"/>
      <c r="K76" s="31"/>
    </row>
    <row r="77" spans="1:11">
      <c r="A77" s="93"/>
      <c r="B77" s="94" t="s">
        <v>97</v>
      </c>
      <c r="C77" s="95"/>
      <c r="D77" s="171"/>
      <c r="E77" s="96"/>
      <c r="F77" s="97">
        <f>F18</f>
        <v>0</v>
      </c>
      <c r="K77" s="31"/>
    </row>
    <row r="78" spans="1:11">
      <c r="A78" s="89"/>
      <c r="B78" s="90"/>
      <c r="C78" s="91"/>
      <c r="D78" s="172"/>
      <c r="E78" s="92"/>
      <c r="F78" s="98"/>
      <c r="K78" s="31"/>
    </row>
    <row r="79" spans="1:11">
      <c r="A79" s="93"/>
      <c r="B79" s="94" t="s">
        <v>33</v>
      </c>
      <c r="C79" s="95"/>
      <c r="D79" s="171"/>
      <c r="E79" s="96"/>
      <c r="F79" s="97">
        <f>F44</f>
        <v>0</v>
      </c>
      <c r="K79" s="31"/>
    </row>
    <row r="80" spans="1:11">
      <c r="A80" s="89"/>
      <c r="B80" s="90"/>
      <c r="C80" s="91"/>
      <c r="D80" s="172"/>
      <c r="E80" s="92"/>
      <c r="F80" s="98"/>
      <c r="H80" s="31"/>
      <c r="I80" s="31"/>
      <c r="J80" s="31"/>
      <c r="K80" s="31"/>
    </row>
    <row r="81" spans="1:11">
      <c r="A81" s="93"/>
      <c r="B81" s="94" t="s">
        <v>34</v>
      </c>
      <c r="C81" s="95"/>
      <c r="D81" s="171"/>
      <c r="E81" s="96"/>
      <c r="F81" s="97">
        <f>F64</f>
        <v>0</v>
      </c>
      <c r="H81" s="31"/>
      <c r="I81" s="31"/>
      <c r="J81" s="31"/>
      <c r="K81" s="31"/>
    </row>
    <row r="82" spans="1:11">
      <c r="A82" s="89"/>
      <c r="B82" s="99"/>
      <c r="C82" s="91"/>
      <c r="D82" s="172"/>
      <c r="E82" s="92"/>
      <c r="F82" s="98"/>
    </row>
    <row r="83" spans="1:11">
      <c r="A83" s="93"/>
      <c r="B83" s="94" t="s">
        <v>67</v>
      </c>
      <c r="C83" s="95"/>
      <c r="D83" s="171"/>
      <c r="E83" s="96"/>
      <c r="F83" s="97">
        <f>F70</f>
        <v>0</v>
      </c>
    </row>
    <row r="84" spans="1:11">
      <c r="A84" s="89"/>
      <c r="B84" s="99"/>
      <c r="C84" s="91"/>
      <c r="D84" s="172"/>
      <c r="E84" s="92"/>
      <c r="F84" s="98"/>
    </row>
    <row r="85" spans="1:11">
      <c r="A85" s="89"/>
      <c r="B85" s="99"/>
      <c r="C85" s="91"/>
      <c r="D85" s="172"/>
      <c r="E85" s="92"/>
      <c r="F85" s="98"/>
    </row>
    <row r="86" spans="1:11" ht="15.75">
      <c r="A86" s="100"/>
      <c r="B86" s="101" t="s">
        <v>60</v>
      </c>
      <c r="C86" s="102"/>
      <c r="D86" s="173"/>
      <c r="E86" s="174"/>
      <c r="F86" s="103">
        <f>SUM(F77:F83)</f>
        <v>0</v>
      </c>
    </row>
    <row r="90" spans="1:11">
      <c r="B90" s="54" t="s">
        <v>113</v>
      </c>
      <c r="D90" s="165" t="s">
        <v>114</v>
      </c>
    </row>
    <row r="91" spans="1:11" ht="36.75" customHeight="1">
      <c r="D91" s="165" t="s">
        <v>115</v>
      </c>
    </row>
    <row r="92" spans="1:11">
      <c r="D92" s="165" t="s">
        <v>116</v>
      </c>
    </row>
  </sheetData>
  <mergeCells count="10">
    <mergeCell ref="A52:A54"/>
    <mergeCell ref="A58:A62"/>
    <mergeCell ref="J31:J34"/>
    <mergeCell ref="A2:F2"/>
    <mergeCell ref="A26:A28"/>
    <mergeCell ref="A30:A32"/>
    <mergeCell ref="A34:A36"/>
    <mergeCell ref="A38:A40"/>
    <mergeCell ref="A22:A24"/>
    <mergeCell ref="A48:A50"/>
  </mergeCells>
  <phoneticPr fontId="50" type="noConversion"/>
  <pageMargins left="0.7" right="0.7" top="0.75" bottom="0.75" header="0.3" footer="0.3"/>
  <pageSetup paperSize="9" scale="75" orientation="portrait" r:id="rId1"/>
  <headerFooter>
    <oddHeader>&amp;LTROŠKOVNIK&amp;R&amp;P</oddHeader>
    <oddFooter>&amp;LZagreb,srpanj 2021.&amp;CIZVEDBENI PROJEKT &amp;RKVH 08-567</oddFooter>
  </headerFooter>
  <rowBreaks count="3" manualBreakCount="3">
    <brk id="18" max="16383" man="1"/>
    <brk id="44" max="16383" man="1"/>
    <brk id="64" max="16383" man="1"/>
  </rowBreaks>
  <ignoredErrors>
    <ignoredError sqref="F16 F1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NASLOVNA </vt:lpstr>
      <vt:lpstr>UVODNI DIO </vt:lpstr>
      <vt:lpstr>SANACIJE OBLOGE KORITA</vt:lpstr>
      <vt:lpstr>'SANACIJE OBLOGE KORITA'!Print_Area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Lidija Svetec Šošić</cp:lastModifiedBy>
  <cp:lastPrinted>2022-07-19T08:27:19Z</cp:lastPrinted>
  <dcterms:created xsi:type="dcterms:W3CDTF">2021-01-04T14:37:20Z</dcterms:created>
  <dcterms:modified xsi:type="dcterms:W3CDTF">2022-07-19T08:56:17Z</dcterms:modified>
</cp:coreProperties>
</file>