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van\Desktop\2023 JAVNO\F 11-23 OS IMOV ODGOV I DJELAT\"/>
    </mc:Choice>
  </mc:AlternateContent>
  <bookViews>
    <workbookView xWindow="0" yWindow="0" windowWidth="28800" windowHeight="12045"/>
  </bookViews>
  <sheets>
    <sheet name="Rekapitulacija " sheetId="1" r:id="rId1"/>
    <sheet name="prilog1" sheetId="2" r:id="rId2"/>
    <sheet name="prilog 2" sheetId="3" r:id="rId3"/>
    <sheet name="prilog 3" sheetId="4" r:id="rId4"/>
    <sheet name="prilog 4" sheetId="5" r:id="rId5"/>
    <sheet name="prilog 5" sheetId="6" r:id="rId6"/>
  </sheets>
  <definedNames>
    <definedName name="_xlnm.Print_Area" localSheetId="0">'Rekapitulacija '!$A$1:$C$23</definedName>
    <definedName name="_xlnm.Print_Titles" localSheetId="2">'prilog 2'!$7:$7</definedName>
    <definedName name="_xlnm.Print_Titles" localSheetId="3">'prilog 3'!$7:$7</definedName>
    <definedName name="_xlnm.Print_Titles" localSheetId="1">prilog1!$7:$7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87" i="6"/>
  <c r="C12" i="1"/>
  <c r="C43" i="5"/>
  <c r="C11" i="1"/>
  <c r="C85" i="4"/>
  <c r="C10" i="1"/>
  <c r="C58" i="3"/>
  <c r="C9" i="1"/>
  <c r="C320" i="2"/>
  <c r="C21" i="1" l="1"/>
  <c r="C23" i="1" s="1"/>
</calcChain>
</file>

<file path=xl/sharedStrings.xml><?xml version="1.0" encoding="utf-8"?>
<sst xmlns="http://schemas.openxmlformats.org/spreadsheetml/2006/main" count="695" uniqueCount="594">
  <si>
    <t>HRVATSKE AUTOCESTE d.o.o.</t>
  </si>
  <si>
    <t>Zagreb, Širolina 4</t>
  </si>
  <si>
    <t>OIB 57500462912</t>
  </si>
  <si>
    <t>REKAPITULACIJA PREDMETA OSIGURANJA PO OBJEKTIMA I OPREMI HRVATSKIH AUTOCESTA d.o.o.</t>
  </si>
  <si>
    <t>Redni broj</t>
  </si>
  <si>
    <t>Predmet osiguranja</t>
  </si>
  <si>
    <t>Svota osiguranja u EUR</t>
  </si>
  <si>
    <t>MOSTOVI, VIJADUKTI
(PRILOG 1.)</t>
  </si>
  <si>
    <t>TUNELI
(PRILOG 2.)</t>
  </si>
  <si>
    <t>CESTARINSKI PROLAZI NAPLATA
(PRILOG 3.)</t>
  </si>
  <si>
    <t>TEHNIČKO POSLOVNI OBJEKTI, SKLADIŠTA, RADIONICE, GARAŽE
(PRILOG 4.)</t>
  </si>
  <si>
    <t>ČVORIŠTA NA AUTOCESTI SA KRAKOVIMA, NADVOŽNJACIMA 
(PRILOG 5.)</t>
  </si>
  <si>
    <t xml:space="preserve"> OBJEKTI U TRASI- PODVOŽNJACI, PROLAZI, PRIJELAZI, PODHODNICI, NADHODNICI</t>
  </si>
  <si>
    <t>POSLOVNO UPRAVNA ZGRADA ŠIROLINA SA GARAŽNIM I SPREMIŠNIM MJESTIMA CENTAR KREŠIMIR</t>
  </si>
  <si>
    <t>STANOVI U ZAGREBU, VIJENAC FRANA GOTOVCA 8 I VIJENAC FRANA GOTOVCA 11</t>
  </si>
  <si>
    <t>Elastične odbojna i žičana ograda, statička prometna signalizacija i druga mehanička oprema ceste, zaštita pokosa u usjecima i nasipima, barijere za zaštitu od buke i bure, hortikultura, oprema pratećih uslužnih objekata</t>
  </si>
  <si>
    <t>OPREMA CESTE
- telekomunikacijska oprema, rasvjeta, trafostanice,  ventilacija tunela,
  prometna oprema, sistem vatrozaštite, optički kablovi, prometna signalizacija 
 dinamička -SPZ, semaforizacija, druga elektro oprema ceste</t>
  </si>
  <si>
    <t>KOMPJUTERSKA, KOMPJUTERIZIRANA I KOMUNIKACIJSKA OPREMA
- informatička oprema, oprema sustava naplate cestarine, oprema sustava daljinske
  kontrole prometa, oprema sustava tehničke zaštite, klimatizacija, ventilacija, 
  vatrodojava, mjerni, energetski, kontrolni uređaji u svim objektima i dionicama HAC-a</t>
  </si>
  <si>
    <t>UREDSKA OPREMA, NAMJEŠTAJ, SANITARIJE</t>
  </si>
  <si>
    <t>UKUPNO OBJEKTI I OPREMA</t>
  </si>
  <si>
    <t>AUTOCESTA GORNJI USTROJ U DUŽINI OD 500 METARA NA BILO KOJEM DIJELU AUTOCESTE NA PRVI RIZIK</t>
  </si>
  <si>
    <t>SVEUKUPNO</t>
  </si>
  <si>
    <t xml:space="preserve"> </t>
  </si>
  <si>
    <t>OIB: 57500462912</t>
  </si>
  <si>
    <t>PRILOG 1.</t>
  </si>
  <si>
    <t>Predmet osiguranja:
Mostovi, vijadukti</t>
  </si>
  <si>
    <t>MOST  CETINA</t>
  </si>
  <si>
    <t>MOST "BARBARIČIN JARAK"</t>
  </si>
  <si>
    <t>MOST "KANAL SAVA-ODRA"</t>
  </si>
  <si>
    <t>MOST 4+119,50</t>
  </si>
  <si>
    <t>MOST 4+686,50</t>
  </si>
  <si>
    <t>MOST BABIĆA MOST</t>
  </si>
  <si>
    <t>MOST BAŠTICA</t>
  </si>
  <si>
    <t>MOST BEDNJA</t>
  </si>
  <si>
    <t>MOST BEKETINCI</t>
  </si>
  <si>
    <t>MOST BIÐ</t>
  </si>
  <si>
    <t>MOST BISTREC</t>
  </si>
  <si>
    <t>MOST BISTREC 2</t>
  </si>
  <si>
    <t>MOST BISTREC 3</t>
  </si>
  <si>
    <t>MOST BISTRICA</t>
  </si>
  <si>
    <t>MOST BJELOBRADIĆI</t>
  </si>
  <si>
    <t>MOST BREZNICA</t>
  </si>
  <si>
    <t>MOST BREŽNICA</t>
  </si>
  <si>
    <t>MOST BRVNICA</t>
  </si>
  <si>
    <t>MOST BRVNICA 1</t>
  </si>
  <si>
    <t>MOST BRVNICA 2</t>
  </si>
  <si>
    <t>MOST BRVNICA 3</t>
  </si>
  <si>
    <t>MOST BUNA</t>
  </si>
  <si>
    <t>MOST ČVORA RUGVICA</t>
  </si>
  <si>
    <t>MOST DABAR</t>
  </si>
  <si>
    <t>MOST DOBRA</t>
  </si>
  <si>
    <t>MOST DUBRAVA</t>
  </si>
  <si>
    <t>MOST GACKA</t>
  </si>
  <si>
    <t>MOST GRABA</t>
  </si>
  <si>
    <t>MOST GRABARA</t>
  </si>
  <si>
    <t>MOST GRADNA</t>
  </si>
  <si>
    <t>MOST GUDUČA</t>
  </si>
  <si>
    <t>MOST HRASTINKA</t>
  </si>
  <si>
    <t>MOST JADOVA</t>
  </si>
  <si>
    <t>MOST JOSIPOVAČKO POLJE</t>
  </si>
  <si>
    <t>MOST KAZNICA</t>
  </si>
  <si>
    <t>MOST KLIČEVICA</t>
  </si>
  <si>
    <t>MOST KRAVARIČKI POTOK</t>
  </si>
  <si>
    <t>MOST KRKA</t>
  </si>
  <si>
    <t>MOST L = 20</t>
  </si>
  <si>
    <t>MOST LIKA</t>
  </si>
  <si>
    <t>MOST LONCIJA PROLAZ ZA ŽIVOTINJE KM 43+946</t>
  </si>
  <si>
    <t>MOST LJUBA VODA</t>
  </si>
  <si>
    <t>MOST LJUBANJ I</t>
  </si>
  <si>
    <t>MOST LJUBANJ II</t>
  </si>
  <si>
    <t>MOST MAČKOVAC</t>
  </si>
  <si>
    <t>MOST MANDARIĆA POTOK</t>
  </si>
  <si>
    <t>MOST MASLENICA</t>
  </si>
  <si>
    <t>MOST MILJANICA</t>
  </si>
  <si>
    <t>MOST MREŽNICA</t>
  </si>
  <si>
    <t>MOST MURA</t>
  </si>
  <si>
    <t>MOST NA PARALELNOM PUTU</t>
  </si>
  <si>
    <t>MOST OSATNO</t>
  </si>
  <si>
    <t>MOST PAKA</t>
  </si>
  <si>
    <t>MOST POGANOVAČKO KRAVIČKI KANAL</t>
  </si>
  <si>
    <t>MOST PREKO KANALA BOSUT U KM
433+070</t>
  </si>
  <si>
    <t>MOST PREKO KANALA S-1 U KM 420+772</t>
  </si>
  <si>
    <t>MOST PREKO KANALA S-1U KM 8+360</t>
  </si>
  <si>
    <t>MOST PREKO KANALA S-1U KM 9+230</t>
  </si>
  <si>
    <t>MOST PREKO KANALA S-2U KM 418+215</t>
  </si>
  <si>
    <t>MOST PREKO KANALA S-4 U KM 425+551+75</t>
  </si>
  <si>
    <t>MOST PREKO ZAPADNOG LAT.KANALA NA POSTOJEĆEM POLJSKOM PUTU</t>
  </si>
  <si>
    <t>MOST PREKO ZAPADNOG LATERARNOG KANALA</t>
  </si>
  <si>
    <t>MOST RABRA</t>
  </si>
  <si>
    <t>MOST RAKOVICA 1</t>
  </si>
  <si>
    <t>MOST RAKOVICA 2</t>
  </si>
  <si>
    <t>MOST RASTOVO REBRO I</t>
  </si>
  <si>
    <t>MOST RASTOVO REBRO II</t>
  </si>
  <si>
    <t>MOST RIČICA</t>
  </si>
  <si>
    <t>MOST S 10</t>
  </si>
  <si>
    <t>MOST ST.8+400</t>
  </si>
  <si>
    <t>MOST SUVAJA</t>
  </si>
  <si>
    <t>MOST TOPOLINA</t>
  </si>
  <si>
    <t>MOST TRNAVA</t>
  </si>
  <si>
    <t>MOST TRNAVA MAŠIĆ</t>
  </si>
  <si>
    <t>MOST VUKA</t>
  </si>
  <si>
    <t>MOST ŽELJEZNIČKI</t>
  </si>
  <si>
    <t>MOST RUKAVAC STARA SAVA</t>
  </si>
  <si>
    <t>MOST DUBAVA</t>
  </si>
  <si>
    <t>MOST ČESMA</t>
  </si>
  <si>
    <t>MOST ILOVA</t>
  </si>
  <si>
    <t>MOST PAKRA</t>
  </si>
  <si>
    <t>MOST ČRNEC</t>
  </si>
  <si>
    <t>MOST LONJA</t>
  </si>
  <si>
    <t>MOST KANAL ČRNEC</t>
  </si>
  <si>
    <t>MOST NOVA ZELINA</t>
  </si>
  <si>
    <t>MOST KUTINICA</t>
  </si>
  <si>
    <t>MOST GRAČENICA</t>
  </si>
  <si>
    <t>MOST KUTINA ILOVA</t>
  </si>
  <si>
    <t>MOST DEANOVAC</t>
  </si>
  <si>
    <t>MOST SUBOCKA</t>
  </si>
  <si>
    <t>MOST ZELINA</t>
  </si>
  <si>
    <t>MOST NOVSKA I</t>
  </si>
  <si>
    <t>MOST JELENSKA</t>
  </si>
  <si>
    <t>MOST ŽELJAN</t>
  </si>
  <si>
    <t>MOST JEŽEVO</t>
  </si>
  <si>
    <t>MOST ORLJAVA</t>
  </si>
  <si>
    <t>MOST SLOBOŠTINA</t>
  </si>
  <si>
    <t>MOST REŠETARICA</t>
  </si>
  <si>
    <t>MOST VOĆARICA</t>
  </si>
  <si>
    <t>MOST GRABOVAC</t>
  </si>
  <si>
    <t>MOST ROŽDANIK</t>
  </si>
  <si>
    <t>MOST ŠUMETICA</t>
  </si>
  <si>
    <t>MOST KANAL TUTIN</t>
  </si>
  <si>
    <t>MOST PREKO ŠUMETICE</t>
  </si>
  <si>
    <t>MOST KANAL KAPLJENAR</t>
  </si>
  <si>
    <t>MOST KANAL SLOBOŠTINA</t>
  </si>
  <si>
    <t>MOST REŠETARICA I</t>
  </si>
  <si>
    <t>MOST SABIRNI KANAL S2</t>
  </si>
  <si>
    <t>MOST SABIRNI KANAL S3</t>
  </si>
  <si>
    <t>MOST SABIRNI KANAL S5</t>
  </si>
  <si>
    <t>MOST GLOGOVICA</t>
  </si>
  <si>
    <t>MOST KANAL ŽDRILO</t>
  </si>
  <si>
    <t>MOST S-8</t>
  </si>
  <si>
    <t>MOST ZADUBRAVLJE</t>
  </si>
  <si>
    <t>MOST VINOGORJE</t>
  </si>
  <si>
    <t>MOST MOŠTANIK</t>
  </si>
  <si>
    <t>MOST LUČICA</t>
  </si>
  <si>
    <t>MOST DRAVA I</t>
  </si>
  <si>
    <t>MOST DERIVACIONI KANAL</t>
  </si>
  <si>
    <t>MOST DRAVA II</t>
  </si>
  <si>
    <t>MOST DRAVA III</t>
  </si>
  <si>
    <t>MOST PLITVICA</t>
  </si>
  <si>
    <t>MOST LONJA I</t>
  </si>
  <si>
    <t>MOST LONJA II</t>
  </si>
  <si>
    <t>MOST POTOK KAŠINA</t>
  </si>
  <si>
    <t>MOST KRAČEVAC</t>
  </si>
  <si>
    <t>MOST PRESEČNO</t>
  </si>
  <si>
    <t>MOST LOVINEC</t>
  </si>
  <si>
    <t>MOST GLAVNIČICA</t>
  </si>
  <si>
    <t>MOST KANAL KAŠINA</t>
  </si>
  <si>
    <t>MOST JELKOVEC</t>
  </si>
  <si>
    <t>MOST NESPEŠ</t>
  </si>
  <si>
    <t>MOST LONJA III</t>
  </si>
  <si>
    <t>MOST POPOVAČA</t>
  </si>
  <si>
    <t>MOST KM 12+127,50</t>
  </si>
  <si>
    <t>MOST KM 19+005</t>
  </si>
  <si>
    <t>PLOČASTI PROPUST U KM 3+300,00</t>
  </si>
  <si>
    <t>PLOČASTI PROPUST U KM 5+955,00</t>
  </si>
  <si>
    <t>PLOČASTI PROPUST U KM 6+375,00</t>
  </si>
  <si>
    <t xml:space="preserve">MOST </t>
  </si>
  <si>
    <t>PLOČASTI PROPUST</t>
  </si>
  <si>
    <t>MOST PREKO KANALA RUGVICA</t>
  </si>
  <si>
    <t>MOST 1+193,00</t>
  </si>
  <si>
    <t>MOST 1+415,00</t>
  </si>
  <si>
    <t>MOST 1+637,00</t>
  </si>
  <si>
    <t>MOST 1</t>
  </si>
  <si>
    <t>MOST 2</t>
  </si>
  <si>
    <t>MOST 3</t>
  </si>
  <si>
    <t>PROPUST MOST-PRIJEL.NAPRAVA POLIDIL IV.REKA</t>
  </si>
  <si>
    <t>KRIŽ</t>
  </si>
  <si>
    <t xml:space="preserve">MOST KAMAČNIK </t>
  </si>
  <si>
    <t>MOST DOBRA (Kupjak - Vrbovsko)</t>
  </si>
  <si>
    <t>MOST DOBRA (Karlovac - Vukova . Gorica)</t>
  </si>
  <si>
    <t>MOST KUPA - KUPA</t>
  </si>
  <si>
    <t>MOST RIJEČINA</t>
  </si>
  <si>
    <t xml:space="preserve">MOST KRK </t>
  </si>
  <si>
    <t>MOST HALASICA</t>
  </si>
  <si>
    <t xml:space="preserve">MOST ODVODNI KANAL KARAŠICA </t>
  </si>
  <si>
    <t xml:space="preserve">MOST BOJANA </t>
  </si>
  <si>
    <t xml:space="preserve">MOST SUDARAŠ </t>
  </si>
  <si>
    <t xml:space="preserve">MOST HALJEVO 1 </t>
  </si>
  <si>
    <t>MOST MK VI</t>
  </si>
  <si>
    <t xml:space="preserve">MOST HALJEVO 2 </t>
  </si>
  <si>
    <t xml:space="preserve">MOST STARA BARBARA </t>
  </si>
  <si>
    <t xml:space="preserve">MOST BARBARA </t>
  </si>
  <si>
    <t xml:space="preserve">MOST ĆIRINA ADA </t>
  </si>
  <si>
    <t>MOST DRAVA</t>
  </si>
  <si>
    <t>MOST VUČICA</t>
  </si>
  <si>
    <t>EKODUKT</t>
  </si>
  <si>
    <t>VIJADUKT GRUBORI</t>
  </si>
  <si>
    <t>VIJADUKT  BORIČEVAC</t>
  </si>
  <si>
    <t>VIJADUKT  RADOVIĆI (SRIJANE)</t>
  </si>
  <si>
    <t>VIJADUKT 1 KESIĆA DRAGA</t>
  </si>
  <si>
    <t>VIJADUKT 1 MLADINE</t>
  </si>
  <si>
    <t>VIJADUKT 1 RAŠČANE</t>
  </si>
  <si>
    <t>VIJADUKT 2 GLAVICA</t>
  </si>
  <si>
    <t>VIJADUKT 2 GRADINA</t>
  </si>
  <si>
    <t>VIJADUKT 2 PRGOMET</t>
  </si>
  <si>
    <t>VIJADUKT 3 GAJINA</t>
  </si>
  <si>
    <t>VIJADUKT 3 GRADINA</t>
  </si>
  <si>
    <t>VIJADUKT 4 BEJIĆI</t>
  </si>
  <si>
    <t>VIJADUKT 4 STAJE</t>
  </si>
  <si>
    <t>VIJADUKT 5</t>
  </si>
  <si>
    <t>VIJADUKT OBILJE PZŽ</t>
  </si>
  <si>
    <t>VIJADUKT 5 FRADIVINA</t>
  </si>
  <si>
    <t>VIJADUKT 6 RODINE GLAVICE</t>
  </si>
  <si>
    <t>VIJADUKT 7 PODGREDE</t>
  </si>
  <si>
    <t>VIJADUKT 8 VINOKOP</t>
  </si>
  <si>
    <t>VIJADUKT AKRAPI</t>
  </si>
  <si>
    <t>VIJADUKT BARIČEVIĆ</t>
  </si>
  <si>
    <t>VIJADUKT BIAKUŠE</t>
  </si>
  <si>
    <t>VIJADUKT BORIĆI</t>
  </si>
  <si>
    <t>VIJADUKT BOŽIĆI</t>
  </si>
  <si>
    <t>VIJADUKT BUKOVJE</t>
  </si>
  <si>
    <t>VIJADUKT BULATI</t>
  </si>
  <si>
    <t>VIJADUKT CRIP</t>
  </si>
  <si>
    <t>VIJADUKT CRNA DRAGA</t>
  </si>
  <si>
    <t>VIJADUKT DRAGE</t>
  </si>
  <si>
    <t>VIJADUKT DRENOVICA</t>
  </si>
  <si>
    <t>VIJADUKT DUBRAVA</t>
  </si>
  <si>
    <t>VIJADUKT DUGI VRH</t>
  </si>
  <si>
    <t>VIJADUKT DUMAN</t>
  </si>
  <si>
    <t>VIJADUKT GARIŠTA</t>
  </si>
  <si>
    <t>VIJADUKT GRADINA</t>
  </si>
  <si>
    <t>VIJADUKT HŽ GOSPIĆ</t>
  </si>
  <si>
    <t>VIJADUKT HŽ RADUČ</t>
  </si>
  <si>
    <t>VIJADUKT JEZERANE</t>
  </si>
  <si>
    <t>VIJADUKT JOŠAVA</t>
  </si>
  <si>
    <t>VIJADUKT KOTEZI</t>
  </si>
  <si>
    <t>VIJADUKT KRAJINE</t>
  </si>
  <si>
    <t>VIJADUKT KRPANI</t>
  </si>
  <si>
    <t>VIJADUKT LIČKI OSIK</t>
  </si>
  <si>
    <t>VIJADUKT LJUBEČ</t>
  </si>
  <si>
    <t>VIJADUKT MODRUŠA 1</t>
  </si>
  <si>
    <t>VIJADUKT MODRUŠA 2</t>
  </si>
  <si>
    <t>VIJADUKT MODRUŠA 3</t>
  </si>
  <si>
    <t>VIJADUKT MOKRICE</t>
  </si>
  <si>
    <t>VIJADUKT MOKRO POLJE</t>
  </si>
  <si>
    <t>VIJADUKT MOŽÐENEC</t>
  </si>
  <si>
    <t>VIJADUKT OREŠKOVIĆI</t>
  </si>
  <si>
    <t>VIJADUKT PAKA</t>
  </si>
  <si>
    <t>VIJADUKT PAKLINA</t>
  </si>
  <si>
    <t>VIJADUKT PEĆINE</t>
  </si>
  <si>
    <t>VIJADUKT PERIĆI</t>
  </si>
  <si>
    <t>VIJADUKT PIŠTAT</t>
  </si>
  <si>
    <t>VIJADUKT POGANOVAČKO KRAVIČKI KANAL</t>
  </si>
  <si>
    <t>VIJADUKT PROLAZ ZA ŽIVOTINJE KM 40+500</t>
  </si>
  <si>
    <t>VIJADUKT PROSIKA</t>
  </si>
  <si>
    <t>VIJADUKT PROTEGE</t>
  </si>
  <si>
    <t>VIJADUKT RAŠTEVIĆ</t>
  </si>
  <si>
    <t>VIJADUKT ROVANJSKA</t>
  </si>
  <si>
    <t>VIJADUKT ST.7+400</t>
  </si>
  <si>
    <t>VIJADUKT SV.NEDELJA</t>
  </si>
  <si>
    <t>VIJADUKT ŠAJAN</t>
  </si>
  <si>
    <t>VIJADUKT ŠARE</t>
  </si>
  <si>
    <t>VIJADUKT U TRASI</t>
  </si>
  <si>
    <t>VIJADUKT VINKOVCI - BRČKO</t>
  </si>
  <si>
    <t>VIJADUKT VISOČKA STEZA</t>
  </si>
  <si>
    <t>VIJADUKT VISOČKI KRAJ</t>
  </si>
  <si>
    <t>VIJADUKT VLAKE</t>
  </si>
  <si>
    <t>VIJADUKT VRŠCI</t>
  </si>
  <si>
    <t>VIJADUKT VUČJAK</t>
  </si>
  <si>
    <t>VIJADUKT ZELENI MOST</t>
  </si>
  <si>
    <t>VIJADUKT ŽELJ. PERUŠIĆ</t>
  </si>
  <si>
    <t>VIJADUKT ŽUKCI</t>
  </si>
  <si>
    <t>VIJADUKT POSEDARJE</t>
  </si>
  <si>
    <t>VIJADUKT VELIKA GORICA</t>
  </si>
  <si>
    <t>VIJADUKT MALI PROLOG</t>
  </si>
  <si>
    <t>VIJADUKT ISKISLI</t>
  </si>
  <si>
    <t>VIJADUKT VRGORAC</t>
  </si>
  <si>
    <t>VIJADUKT LUČKA</t>
  </si>
  <si>
    <t>VIJADUKT VELIKI PROLOG</t>
  </si>
  <si>
    <t>VIJADUKT OTRIĆ SEOCI</t>
  </si>
  <si>
    <t>VIJADUKT BREČIĆI STRUGE</t>
  </si>
  <si>
    <t>VIJADUKT KULA</t>
  </si>
  <si>
    <t>VIJADUKT BURDELJSKI POTOK</t>
  </si>
  <si>
    <t>VIJADUKT JAKUŠEVEC</t>
  </si>
  <si>
    <t>VIJADUKT ODRA S VIJADUKTIMA NA RAMPAMA - DILETACIJA</t>
  </si>
  <si>
    <t>VIJADUKT VELIKA GORICA (JUG)</t>
  </si>
  <si>
    <t>VIJADUKT SVILNO</t>
  </si>
  <si>
    <t>VIJADKT ČAVLE</t>
  </si>
  <si>
    <t>VIJADUKT ČIČAVE</t>
  </si>
  <si>
    <t>VIJADUKT VELIKI SVIB</t>
  </si>
  <si>
    <t>VIJADUKT MALI SVIB</t>
  </si>
  <si>
    <t>VIJADUKT MELNIK</t>
  </si>
  <si>
    <t>VIJADUKT BUKOVO</t>
  </si>
  <si>
    <t>VIJADUKT HRELJIN</t>
  </si>
  <si>
    <t>VIJADUKT BAJER</t>
  </si>
  <si>
    <t>VIJADUKT GOLUBNJAK</t>
  </si>
  <si>
    <t>VIJADUKT DELNICE</t>
  </si>
  <si>
    <t>VIJADUKT ZALESINA</t>
  </si>
  <si>
    <t>VIJADUKT STARA SUŠICE</t>
  </si>
  <si>
    <t>VIJADUKT JABLAN</t>
  </si>
  <si>
    <t>VIJADUKT LAZI</t>
  </si>
  <si>
    <t>VIJADUKT HAMBARIŠTE</t>
  </si>
  <si>
    <t>VIJADUKT ZEČEVE DRAGE</t>
  </si>
  <si>
    <t>VIJADUKT OSOJNIK</t>
  </si>
  <si>
    <t>VIJADUKT SEVERINSKE DRAGE</t>
  </si>
  <si>
    <t>VIJADUKT JASTREBICA</t>
  </si>
  <si>
    <t>VIJADUKT MEDVED</t>
  </si>
  <si>
    <t>VIJADUKT VAROŠ</t>
  </si>
  <si>
    <t>VIJADUKT DREŽNIK</t>
  </si>
  <si>
    <t>VIJADUKT VELIKA JESLA</t>
  </si>
  <si>
    <t>VIJADUKT KATUŠIN</t>
  </si>
  <si>
    <t>VIJADUKT DOBRA</t>
  </si>
  <si>
    <t>VIJADUKT ORLOVAC</t>
  </si>
  <si>
    <t>VIJADUKT KATARINA</t>
  </si>
  <si>
    <t>VIJADUKT MIHAČEVA DRAGA</t>
  </si>
  <si>
    <t>VIJADUKT RUPA</t>
  </si>
  <si>
    <t>VIJADUKT KLESARIJA</t>
  </si>
  <si>
    <t>VIJADUKT ŠMOGRI</t>
  </si>
  <si>
    <t>VIJADUKT VEŽICE I</t>
  </si>
  <si>
    <t>VIJADUKT VEŽICE II</t>
  </si>
  <si>
    <t>VIJADUKT DRAGA i</t>
  </si>
  <si>
    <t>VIJADUKT SVETI KUZAM</t>
  </si>
  <si>
    <t>VIJADUKT TABOR</t>
  </si>
  <si>
    <t>VIJADUKT KUK</t>
  </si>
  <si>
    <t>VIJADUKT SVETA TROJNICA</t>
  </si>
  <si>
    <t>VIJADUKT KRIŽIŠĆE</t>
  </si>
  <si>
    <t>VIJADUKT DRAGA II</t>
  </si>
  <si>
    <t>PODVIJADUKT VEŽICE</t>
  </si>
  <si>
    <t>VIJADUKT KOSTRENA</t>
  </si>
  <si>
    <t>VIJADUKT DRAGA 1</t>
  </si>
  <si>
    <t>VIJADUKT DRAGA 2</t>
  </si>
  <si>
    <t>VIJADUKT DRAGA 3</t>
  </si>
  <si>
    <t>VIJADUKT DRAGA 4</t>
  </si>
  <si>
    <t>VIJADUKT SV. KUZAM</t>
  </si>
  <si>
    <t>VIJADUKT SV. KUZAM 4</t>
  </si>
  <si>
    <t>VIJADUKT JOSIPOVAC</t>
  </si>
  <si>
    <t>PRILOG 2.</t>
  </si>
  <si>
    <t>Predmet osiguranja:
Tuneli</t>
  </si>
  <si>
    <t>TUNEL SVETI MARKO</t>
  </si>
  <si>
    <t>TUNEL SVETI ROK</t>
  </si>
  <si>
    <t>TUNEL KRPANI</t>
  </si>
  <si>
    <t>TUNEL ČELINKA</t>
  </si>
  <si>
    <t>TUNEL BRISTOVAC</t>
  </si>
  <si>
    <t>TUNEL LEDENIK</t>
  </si>
  <si>
    <t>TUNEL HRASTOVEC</t>
  </si>
  <si>
    <t>TUNEL VRTLINOVEC</t>
  </si>
  <si>
    <t>TUNEL BRINJE</t>
  </si>
  <si>
    <t>TUNEL GRIČ</t>
  </si>
  <si>
    <t>TUNEL BREZIK</t>
  </si>
  <si>
    <t>TUNEL PLASINA</t>
  </si>
  <si>
    <t>TUNEL DUBRAVE</t>
  </si>
  <si>
    <t>TUNEL KONJSKO</t>
  </si>
  <si>
    <t>TUNEL OSMOKOVAC</t>
  </si>
  <si>
    <t>TUNEL MALA KAPELA</t>
  </si>
  <si>
    <t>TUNEL ZARANAČ</t>
  </si>
  <si>
    <t>TUNEL BISKO</t>
  </si>
  <si>
    <t>TUNEL STRAŽINA</t>
  </si>
  <si>
    <t>TUNEL CRNA BRDA</t>
  </si>
  <si>
    <t>TUNEL UMAC</t>
  </si>
  <si>
    <t>TUNEL ROŠCA</t>
  </si>
  <si>
    <t>TUNEL KONŠČICA</t>
  </si>
  <si>
    <t>TUNEL VRANKOVIĆA OGRADA</t>
  </si>
  <si>
    <t>TUNEL UMJETNI LIB</t>
  </si>
  <si>
    <t>TUNEL ŠUBIR</t>
  </si>
  <si>
    <t>TUNEL MALI PROLOG</t>
  </si>
  <si>
    <t>TUNEL KOBILJAČA</t>
  </si>
  <si>
    <t>TUNEL PULJANI</t>
  </si>
  <si>
    <t>TUNEL VELIKI GLOŽAC</t>
  </si>
  <si>
    <t>TUNEL ROŽMAN BRDO</t>
  </si>
  <si>
    <t>TUNEL ČARDAK</t>
  </si>
  <si>
    <t>TUNEL POD VUGLEŠ</t>
  </si>
  <si>
    <t>nadstrešnica međutunela</t>
  </si>
  <si>
    <t>TUNEL JAVOVORA KOSA</t>
  </si>
  <si>
    <t>TUNEL VRŠEK</t>
  </si>
  <si>
    <t>TUNEL LUČICE</t>
  </si>
  <si>
    <t>TUNEL SOPAČ</t>
  </si>
  <si>
    <t>TUNEL SLEME</t>
  </si>
  <si>
    <t>TUNEL VRATA</t>
  </si>
  <si>
    <t>TUNEL TUHOBIĆ</t>
  </si>
  <si>
    <t>TUNEL HRASTEN</t>
  </si>
  <si>
    <t>TUNEL TRSAT</t>
  </si>
  <si>
    <t>TUNEL KATARINA</t>
  </si>
  <si>
    <t>TUNEL ŠKURNJE I</t>
  </si>
  <si>
    <t>TUNEL ŠKURINJE II</t>
  </si>
  <si>
    <t>TUNEL JUŠIĆI</t>
  </si>
  <si>
    <t>TUNEL DRAGA</t>
  </si>
  <si>
    <t>TUNEL SVETI KUZAM</t>
  </si>
  <si>
    <t>TUNEL BURLICA</t>
  </si>
  <si>
    <t>PRILOG 3.</t>
  </si>
  <si>
    <t>Predmet osiguranja:
Cestarinski prolazi naplata</t>
  </si>
  <si>
    <t>ZAGREB - LUČKO</t>
  </si>
  <si>
    <t>DEMERJE</t>
  </si>
  <si>
    <t>DONJA ZDENČINA</t>
  </si>
  <si>
    <t>JASTREBARSKO</t>
  </si>
  <si>
    <t>KARLOVAC</t>
  </si>
  <si>
    <t>NOVIGRAD</t>
  </si>
  <si>
    <t>BOSILJEVO</t>
  </si>
  <si>
    <t>OGULIN</t>
  </si>
  <si>
    <t>BRINJE</t>
  </si>
  <si>
    <t>ŽUTA LOKVA</t>
  </si>
  <si>
    <t>OTOČAC</t>
  </si>
  <si>
    <t>PERUŠIĆ</t>
  </si>
  <si>
    <t>GOSPIĆ</t>
  </si>
  <si>
    <t>GORNJA PLOČA</t>
  </si>
  <si>
    <t>SVETI ROK</t>
  </si>
  <si>
    <t>MASLENICA</t>
  </si>
  <si>
    <t>POSEDARJE</t>
  </si>
  <si>
    <t>ZADAR 1 - ZAPAD</t>
  </si>
  <si>
    <t>ZADAR 2 - ISTOK</t>
  </si>
  <si>
    <t>BENKOVAC</t>
  </si>
  <si>
    <t>PIROVAC</t>
  </si>
  <si>
    <t>SKRADIN</t>
  </si>
  <si>
    <t>ŠIBENIK</t>
  </si>
  <si>
    <t>VRPOLJE</t>
  </si>
  <si>
    <t>PRGOMET</t>
  </si>
  <si>
    <t>VUČEVICA</t>
  </si>
  <si>
    <t>DUGOPOLJE</t>
  </si>
  <si>
    <t>BISKO</t>
  </si>
  <si>
    <t>BLATO NA CESTINI</t>
  </si>
  <si>
    <t>ŠESTANOVAC</t>
  </si>
  <si>
    <t>ZAGVOZD</t>
  </si>
  <si>
    <t>RAVČA</t>
  </si>
  <si>
    <t>VRGORAC</t>
  </si>
  <si>
    <t>ČARAPINE</t>
  </si>
  <si>
    <t>KARAMATIĆI</t>
  </si>
  <si>
    <t>BREGANA</t>
  </si>
  <si>
    <t>ZAGREB ISTOK</t>
  </si>
  <si>
    <t>IVANIĆ GRAD</t>
  </si>
  <si>
    <t>POPOVAČA</t>
  </si>
  <si>
    <t>KUTINA</t>
  </si>
  <si>
    <t>LIPOVLJANI</t>
  </si>
  <si>
    <t>NOVSKA</t>
  </si>
  <si>
    <t>OKUČANI</t>
  </si>
  <si>
    <t>NOVA GRADIŠKA</t>
  </si>
  <si>
    <t>LUŽANI</t>
  </si>
  <si>
    <t>SLAVONSKI BROD - ISTOK</t>
  </si>
  <si>
    <t>SLAVONSKI BROD - ZAPAD</t>
  </si>
  <si>
    <t>VELIKA KOPANICA</t>
  </si>
  <si>
    <t>BABINA GREDA</t>
  </si>
  <si>
    <t>ŽUPANJA</t>
  </si>
  <si>
    <t>SPAČVA</t>
  </si>
  <si>
    <t>LIPOVAC</t>
  </si>
  <si>
    <t>SVETA HELENA</t>
  </si>
  <si>
    <t>KOMIN</t>
  </si>
  <si>
    <t>BREZNIČKI HUM</t>
  </si>
  <si>
    <t>NOVI MAROF</t>
  </si>
  <si>
    <t>VARAŽDIN</t>
  </si>
  <si>
    <t>VARAŽDINSKE TOPLICE</t>
  </si>
  <si>
    <t>LUDBREG</t>
  </si>
  <si>
    <t>ČAKOVEC</t>
  </si>
  <si>
    <t>GORIČAN</t>
  </si>
  <si>
    <t>ĐAKOVO</t>
  </si>
  <si>
    <t>ČEPIN</t>
  </si>
  <si>
    <t>SVILAJ</t>
  </si>
  <si>
    <t>OSIJEK</t>
  </si>
  <si>
    <t>VRBOVSKO</t>
  </si>
  <si>
    <t>RAVNA GORA</t>
  </si>
  <si>
    <t>DELNICE</t>
  </si>
  <si>
    <t>VRATA</t>
  </si>
  <si>
    <t>OŠTROVICA</t>
  </si>
  <si>
    <t>RIJEKA-GROBNIK</t>
  </si>
  <si>
    <t>RUPA</t>
  </si>
  <si>
    <t>VELIKA GORICA - MRACLIN</t>
  </si>
  <si>
    <t>BUŠEVEC</t>
  </si>
  <si>
    <t>LEKENIK</t>
  </si>
  <si>
    <t>UKUPNO</t>
  </si>
  <si>
    <t>PRILOG 4.</t>
  </si>
  <si>
    <t>Predmet osiguranja:
Tehničko poslovni objekti, skladišta, 
radionice, garaže na autocesti</t>
  </si>
  <si>
    <t>LUČKO</t>
  </si>
  <si>
    <t>OBJEKT DONJA ZDENČINA</t>
  </si>
  <si>
    <t>ČVORIŠTE KARLOVAC (SILOSI ZA SOL)</t>
  </si>
  <si>
    <t>DUGOPOLJE - SPLIT</t>
  </si>
  <si>
    <t>IVANJA REKA</t>
  </si>
  <si>
    <t>SLAVONSKI BROD</t>
  </si>
  <si>
    <t>VRBOVSKO (UPRAVNA ZGRADA, SILOSI ZA SOL)</t>
  </si>
  <si>
    <t>ČVORIŠTE OŠTROVICA (SILOSI A SOL)</t>
  </si>
  <si>
    <t>ČAVLE</t>
  </si>
  <si>
    <t>MOST KRK</t>
  </si>
  <si>
    <t>STAN NA KRKU</t>
  </si>
  <si>
    <t>PLASINA</t>
  </si>
  <si>
    <t>MALA KAPELA</t>
  </si>
  <si>
    <t>OBJEKTI VATROGASNE POSTROJBE</t>
  </si>
  <si>
    <t>VATROGASNA POSTROJBA VELIKI GLOŽAC</t>
  </si>
  <si>
    <t>VATROGASNA POSTROJBA JAVOROVA KOSA</t>
  </si>
  <si>
    <t>VATROGASNA POSTROJBA TUHOVIĆ</t>
  </si>
  <si>
    <t>PRILOG 5.</t>
  </si>
  <si>
    <t>Predmet osiguranja:
Čvorišta na autocestama sa 
krakovima, nadvožnjacima</t>
  </si>
  <si>
    <t xml:space="preserve">Svota osiguranja u EUR
</t>
  </si>
  <si>
    <t xml:space="preserve">1 </t>
  </si>
  <si>
    <t xml:space="preserve">BOSILJEVO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</si>
  <si>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</si>
  <si>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</si>
  <si>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</si>
  <si>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</si>
  <si>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</si>
  <si>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</si>
  <si>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</si>
  <si>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</si>
  <si>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</si>
  <si>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ROVANJSKA</t>
  </si>
  <si>
    <t>11</t>
  </si>
  <si>
    <t>12</t>
  </si>
  <si>
    <t>ZADAR CENTAR</t>
  </si>
  <si>
    <t>13</t>
  </si>
  <si>
    <t>ZADAR ISTOK</t>
  </si>
  <si>
    <t>14</t>
  </si>
  <si>
    <t>15</t>
  </si>
  <si>
    <t>16</t>
  </si>
  <si>
    <t>17</t>
  </si>
  <si>
    <t>18</t>
  </si>
  <si>
    <t>19</t>
  </si>
  <si>
    <t>20</t>
  </si>
  <si>
    <t>21</t>
  </si>
  <si>
    <t>SPLIT</t>
  </si>
  <si>
    <t>22</t>
  </si>
  <si>
    <t>23</t>
  </si>
  <si>
    <t>BLATO NA CETINI</t>
  </si>
  <si>
    <t>24</t>
  </si>
  <si>
    <t>25</t>
  </si>
  <si>
    <t>66</t>
  </si>
  <si>
    <t>68</t>
  </si>
  <si>
    <t>69</t>
  </si>
  <si>
    <t>PLOČE RAMPE BC3 I BC4</t>
  </si>
  <si>
    <t>48</t>
  </si>
  <si>
    <t>BOBOVICA</t>
  </si>
  <si>
    <t>47</t>
  </si>
  <si>
    <t>SVETA NEDJELJA</t>
  </si>
  <si>
    <t>46</t>
  </si>
  <si>
    <t>ZAGREB ZAPAD</t>
  </si>
  <si>
    <t>45</t>
  </si>
  <si>
    <t>44</t>
  </si>
  <si>
    <t>BUZIN</t>
  </si>
  <si>
    <t>74</t>
  </si>
  <si>
    <t>JAKUŠEVEC</t>
  </si>
  <si>
    <t>49</t>
  </si>
  <si>
    <t>KOSNICA</t>
  </si>
  <si>
    <t>26</t>
  </si>
  <si>
    <t>OTOK SVIBOVSKI</t>
  </si>
  <si>
    <t>27</t>
  </si>
  <si>
    <t>RUGVICA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</si>
  <si>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</si>
  <si>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</si>
  <si>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</si>
  <si>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</si>
  <si>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</si>
  <si>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</si>
  <si>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</si>
  <si>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</si>
  <si>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</si>
  <si>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</si>
  <si>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SLAVONSKI BROD ZAPAD</t>
  </si>
  <si>
    <t>38</t>
  </si>
  <si>
    <t>SLAVONSKI BROD ISTOK</t>
  </si>
  <si>
    <t>62</t>
  </si>
  <si>
    <t>SREDANCI</t>
  </si>
  <si>
    <t>39</t>
  </si>
  <si>
    <t>40</t>
  </si>
  <si>
    <t>41</t>
  </si>
  <si>
    <t>42</t>
  </si>
  <si>
    <t>43</t>
  </si>
  <si>
    <t>50</t>
  </si>
  <si>
    <t>KRALJEVAČKI NOVAKI</t>
  </si>
  <si>
    <t>51</t>
  </si>
  <si>
    <t>POPOVEC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</si>
  <si>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</si>
  <si>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</si>
  <si>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</si>
  <si>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</si>
  <si>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</si>
  <si>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</si>
  <si>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</si>
  <si>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</si>
  <si>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</si>
  <si>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72</t>
  </si>
  <si>
    <t>71</t>
  </si>
  <si>
    <t>ZOLJANI</t>
  </si>
  <si>
    <t>61</t>
  </si>
  <si>
    <t>63</t>
  </si>
  <si>
    <t>64</t>
  </si>
  <si>
    <t>JOSIPOVAC</t>
  </si>
  <si>
    <t>VELIKO POLJE</t>
  </si>
  <si>
    <t>65</t>
  </si>
  <si>
    <t>VELIKA GORICA (SJEVER)</t>
  </si>
  <si>
    <t>75</t>
  </si>
  <si>
    <t>VELIKA GORICA (JUG)</t>
  </si>
  <si>
    <t>67</t>
  </si>
  <si>
    <t>73</t>
  </si>
  <si>
    <t>70</t>
  </si>
  <si>
    <t>KULA NORINSKA</t>
  </si>
  <si>
    <t>BELI MANASTIR</t>
  </si>
  <si>
    <t>76</t>
  </si>
  <si>
    <t>77</t>
  </si>
  <si>
    <t>78</t>
  </si>
  <si>
    <t>79</t>
  </si>
  <si>
    <t>SUDARAŽ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</si>
</sst>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3" fillId="0" borderId="0" xfId="0" applyFont="1" applyFill="1" applyAlignment="1">
      <alignment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vertical="center"/>
    </xf>
    <xf numFmtId="4" fontId="3" fillId="0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2" applyFont="1" applyFill="1" applyBorder="1" applyAlignment="1">
      <alignment vertical="center"/>
    </xf>
    <xf numFmtId="4" fontId="5" fillId="0" borderId="1" xfId="2" applyNumberFormat="1" applyFont="1" applyFill="1" applyBorder="1" applyAlignment="1">
      <alignment horizontal="right" vertical="center"/>
    </xf>
    <xf numFmtId="0" fontId="5" fillId="0" borderId="1" xfId="2" applyFont="1" applyFill="1" applyBorder="1" applyAlignment="1">
      <alignment vertical="center" wrapText="1"/>
    </xf>
    <xf numFmtId="4" fontId="5" fillId="0" borderId="1" xfId="2" applyNumberFormat="1" applyFont="1" applyFill="1" applyBorder="1" applyAlignment="1">
      <alignment horizontal="right" vertical="center" wrapText="1"/>
    </xf>
    <xf numFmtId="0" fontId="5" fillId="0" borderId="1" xfId="2" applyFont="1" applyFill="1" applyBorder="1"/>
    <xf numFmtId="4" fontId="5" fillId="0" borderId="1" xfId="2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/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/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1" xfId="1" applyFont="1" applyFill="1" applyBorder="1" applyAlignment="1">
      <alignment vertical="center"/>
    </xf>
    <xf numFmtId="4" fontId="3" fillId="0" borderId="1" xfId="1" applyNumberFormat="1" applyFont="1" applyFill="1" applyBorder="1" applyAlignment="1">
      <alignment horizontal="right" vertical="center"/>
    </xf>
    <xf numFmtId="0" fontId="9" fillId="0" borderId="0" xfId="0" applyFont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topLeftCell="A16" zoomScale="130" zoomScaleNormal="110" zoomScaleSheetLayoutView="130" workbookViewId="0">
      <selection activeCell="F9" sqref="F9"/>
    </sheetView>
  </sheetViews>
  <sheetFormatPr defaultRowHeight="12.75" x14ac:dyDescent="0.2"/>
  <cols>
    <col min="1" max="1" width="6.28515625" style="4" customWidth="1"/>
    <col min="2" max="2" width="69.42578125" style="4" customWidth="1"/>
    <col min="3" max="3" width="19.7109375" style="4" customWidth="1"/>
    <col min="4" max="16384" width="9.140625" style="57"/>
  </cols>
  <sheetData>
    <row r="1" spans="1:3" x14ac:dyDescent="0.2">
      <c r="A1" s="4" t="s">
        <v>0</v>
      </c>
    </row>
    <row r="2" spans="1:3" x14ac:dyDescent="0.2">
      <c r="A2" s="4" t="s">
        <v>1</v>
      </c>
    </row>
    <row r="3" spans="1:3" x14ac:dyDescent="0.2">
      <c r="A3" s="4" t="s">
        <v>2</v>
      </c>
    </row>
    <row r="5" spans="1:3" x14ac:dyDescent="0.2">
      <c r="A5" s="4" t="s">
        <v>3</v>
      </c>
    </row>
    <row r="8" spans="1:3" ht="25.5" x14ac:dyDescent="0.2">
      <c r="A8" s="5" t="s">
        <v>4</v>
      </c>
      <c r="B8" s="6" t="s">
        <v>5</v>
      </c>
      <c r="C8" s="5" t="s">
        <v>6</v>
      </c>
    </row>
    <row r="9" spans="1:3" ht="25.5" x14ac:dyDescent="0.2">
      <c r="A9" s="7">
        <v>1</v>
      </c>
      <c r="B9" s="8" t="s">
        <v>7</v>
      </c>
      <c r="C9" s="9">
        <f>prilog1!C320</f>
        <v>933286411.56450856</v>
      </c>
    </row>
    <row r="10" spans="1:3" ht="25.5" x14ac:dyDescent="0.2">
      <c r="A10" s="7">
        <v>2</v>
      </c>
      <c r="B10" s="8" t="s">
        <v>8</v>
      </c>
      <c r="C10" s="9">
        <f>'prilog 2'!C58</f>
        <v>465010909.81485176</v>
      </c>
    </row>
    <row r="11" spans="1:3" ht="25.5" x14ac:dyDescent="0.2">
      <c r="A11" s="7">
        <v>3</v>
      </c>
      <c r="B11" s="8" t="s">
        <v>9</v>
      </c>
      <c r="C11" s="9">
        <f>'prilog 3'!C85</f>
        <v>33570731.47678943</v>
      </c>
    </row>
    <row r="12" spans="1:3" ht="25.5" x14ac:dyDescent="0.2">
      <c r="A12" s="7">
        <v>4</v>
      </c>
      <c r="B12" s="8" t="s">
        <v>10</v>
      </c>
      <c r="C12" s="10">
        <f>'prilog 4'!C43</f>
        <v>29573123.631296035</v>
      </c>
    </row>
    <row r="13" spans="1:3" ht="25.5" x14ac:dyDescent="0.2">
      <c r="A13" s="7">
        <v>5</v>
      </c>
      <c r="B13" s="8" t="s">
        <v>11</v>
      </c>
      <c r="C13" s="10">
        <f>'prilog 5'!C87</f>
        <v>59317176.841966301</v>
      </c>
    </row>
    <row r="14" spans="1:3" ht="21.75" customHeight="1" x14ac:dyDescent="0.2">
      <c r="A14" s="7">
        <v>6</v>
      </c>
      <c r="B14" s="11" t="s">
        <v>12</v>
      </c>
      <c r="C14" s="10">
        <v>81835879.656912208</v>
      </c>
    </row>
    <row r="15" spans="1:3" ht="32.25" customHeight="1" x14ac:dyDescent="0.2">
      <c r="A15" s="7">
        <v>7</v>
      </c>
      <c r="B15" s="8" t="s">
        <v>13</v>
      </c>
      <c r="C15" s="9">
        <v>3964280.0172539647</v>
      </c>
    </row>
    <row r="16" spans="1:3" ht="21.75" customHeight="1" x14ac:dyDescent="0.2">
      <c r="A16" s="7">
        <v>8</v>
      </c>
      <c r="B16" s="8" t="s">
        <v>14</v>
      </c>
      <c r="C16" s="9">
        <v>13583.738801513038</v>
      </c>
    </row>
    <row r="17" spans="1:3" ht="38.25" x14ac:dyDescent="0.2">
      <c r="A17" s="7">
        <v>9</v>
      </c>
      <c r="B17" s="8" t="s">
        <v>15</v>
      </c>
      <c r="C17" s="9">
        <v>34666665.409337059</v>
      </c>
    </row>
    <row r="18" spans="1:3" ht="51" x14ac:dyDescent="0.2">
      <c r="A18" s="7">
        <v>10</v>
      </c>
      <c r="B18" s="8" t="s">
        <v>16</v>
      </c>
      <c r="C18" s="9">
        <v>38163872.10767138</v>
      </c>
    </row>
    <row r="19" spans="1:3" ht="75.75" customHeight="1" x14ac:dyDescent="0.2">
      <c r="A19" s="7">
        <v>11</v>
      </c>
      <c r="B19" s="8" t="s">
        <v>17</v>
      </c>
      <c r="C19" s="9">
        <v>7399497.7384033455</v>
      </c>
    </row>
    <row r="20" spans="1:3" x14ac:dyDescent="0.2">
      <c r="A20" s="7">
        <v>12</v>
      </c>
      <c r="B20" s="8" t="s">
        <v>18</v>
      </c>
      <c r="C20" s="9">
        <v>35000</v>
      </c>
    </row>
    <row r="21" spans="1:3" ht="20.25" customHeight="1" x14ac:dyDescent="0.2">
      <c r="A21" s="7"/>
      <c r="B21" s="13" t="s">
        <v>19</v>
      </c>
      <c r="C21" s="14">
        <f>SUM(C9:C20)</f>
        <v>1686837131.9977913</v>
      </c>
    </row>
    <row r="22" spans="1:3" ht="25.5" x14ac:dyDescent="0.2">
      <c r="A22" s="12">
        <v>13</v>
      </c>
      <c r="B22" s="8" t="s">
        <v>20</v>
      </c>
      <c r="C22" s="9">
        <v>2500000</v>
      </c>
    </row>
    <row r="23" spans="1:3" ht="35.25" customHeight="1" x14ac:dyDescent="0.2">
      <c r="A23" s="12"/>
      <c r="B23" s="15" t="s">
        <v>21</v>
      </c>
      <c r="C23" s="14">
        <f>C22+C21</f>
        <v>1689337131.9977913</v>
      </c>
    </row>
    <row r="24" spans="1:3" x14ac:dyDescent="0.2">
      <c r="B24" s="16"/>
    </row>
    <row r="25" spans="1:3" x14ac:dyDescent="0.2">
      <c r="B25" s="16"/>
    </row>
    <row r="26" spans="1:3" x14ac:dyDescent="0.2">
      <c r="B26" s="16"/>
    </row>
    <row r="31" spans="1:3" x14ac:dyDescent="0.2">
      <c r="B31" s="4" t="s">
        <v>22</v>
      </c>
    </row>
  </sheetData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Views>
    <sheetView view="pageBreakPreview" zoomScaleNormal="100" zoomScaleSheetLayoutView="100" workbookViewId="0">
      <selection activeCell="K15" sqref="K15"/>
    </sheetView>
  </sheetViews>
  <sheetFormatPr defaultRowHeight="15" x14ac:dyDescent="0.25"/>
  <cols>
    <col min="1" max="1" width="6.5703125" style="32" customWidth="1"/>
    <col min="2" max="2" width="49" style="32" customWidth="1"/>
    <col min="3" max="3" width="18" style="32" customWidth="1"/>
    <col min="4" max="16384" width="9.140625" style="33"/>
  </cols>
  <sheetData>
    <row r="1" spans="1:3" x14ac:dyDescent="0.25">
      <c r="A1" s="31" t="s">
        <v>0</v>
      </c>
    </row>
    <row r="2" spans="1:3" x14ac:dyDescent="0.25">
      <c r="A2" s="31" t="s">
        <v>1</v>
      </c>
    </row>
    <row r="3" spans="1:3" x14ac:dyDescent="0.25">
      <c r="A3" s="31" t="s">
        <v>23</v>
      </c>
    </row>
    <row r="4" spans="1:3" x14ac:dyDescent="0.25">
      <c r="A4" s="31"/>
    </row>
    <row r="5" spans="1:3" x14ac:dyDescent="0.25">
      <c r="A5" s="31" t="s">
        <v>24</v>
      </c>
    </row>
    <row r="6" spans="1:3" x14ac:dyDescent="0.25">
      <c r="A6" s="31"/>
    </row>
    <row r="7" spans="1:3" ht="30" x14ac:dyDescent="0.25">
      <c r="A7" s="34" t="s">
        <v>4</v>
      </c>
      <c r="B7" s="34" t="s">
        <v>25</v>
      </c>
      <c r="C7" s="34" t="s">
        <v>6</v>
      </c>
    </row>
    <row r="8" spans="1:3" x14ac:dyDescent="0.25">
      <c r="A8" s="35">
        <v>1</v>
      </c>
      <c r="B8" s="36" t="s">
        <v>26</v>
      </c>
      <c r="C8" s="37">
        <v>6808680.0716703162</v>
      </c>
    </row>
    <row r="9" spans="1:3" x14ac:dyDescent="0.25">
      <c r="A9" s="35">
        <v>2</v>
      </c>
      <c r="B9" s="36" t="s">
        <v>27</v>
      </c>
      <c r="C9" s="37">
        <v>882606.67595726321</v>
      </c>
    </row>
    <row r="10" spans="1:3" x14ac:dyDescent="0.25">
      <c r="A10" s="35">
        <v>3</v>
      </c>
      <c r="B10" s="36" t="s">
        <v>28</v>
      </c>
      <c r="C10" s="37">
        <v>6556506.7356825266</v>
      </c>
    </row>
    <row r="11" spans="1:3" x14ac:dyDescent="0.25">
      <c r="A11" s="35">
        <v>4</v>
      </c>
      <c r="B11" s="36" t="s">
        <v>29</v>
      </c>
      <c r="C11" s="37">
        <v>378260.00398168422</v>
      </c>
    </row>
    <row r="12" spans="1:3" x14ac:dyDescent="0.25">
      <c r="A12" s="35">
        <v>5</v>
      </c>
      <c r="B12" s="36" t="s">
        <v>30</v>
      </c>
      <c r="C12" s="37">
        <v>378260.00398168422</v>
      </c>
    </row>
    <row r="13" spans="1:3" x14ac:dyDescent="0.25">
      <c r="A13" s="35">
        <v>6</v>
      </c>
      <c r="B13" s="36" t="s">
        <v>31</v>
      </c>
      <c r="C13" s="37">
        <v>3782600.0398168424</v>
      </c>
    </row>
    <row r="14" spans="1:3" x14ac:dyDescent="0.25">
      <c r="A14" s="35">
        <v>7</v>
      </c>
      <c r="B14" s="36" t="s">
        <v>32</v>
      </c>
      <c r="C14" s="37">
        <v>214347.33558962107</v>
      </c>
    </row>
    <row r="15" spans="1:3" x14ac:dyDescent="0.25">
      <c r="A15" s="35">
        <v>8</v>
      </c>
      <c r="B15" s="36" t="s">
        <v>33</v>
      </c>
      <c r="C15" s="37">
        <v>252173.3359877895</v>
      </c>
    </row>
    <row r="16" spans="1:3" x14ac:dyDescent="0.25">
      <c r="A16" s="35">
        <v>9</v>
      </c>
      <c r="B16" s="36" t="s">
        <v>34</v>
      </c>
      <c r="C16" s="37">
        <v>252173.3359877895</v>
      </c>
    </row>
    <row r="17" spans="1:3" x14ac:dyDescent="0.25">
      <c r="A17" s="35">
        <v>10</v>
      </c>
      <c r="B17" s="36" t="s">
        <v>35</v>
      </c>
      <c r="C17" s="37">
        <v>1197823.3459420002</v>
      </c>
    </row>
    <row r="18" spans="1:3" x14ac:dyDescent="0.25">
      <c r="A18" s="35">
        <v>11</v>
      </c>
      <c r="B18" s="36" t="s">
        <v>36</v>
      </c>
      <c r="C18" s="37">
        <v>769128.67476275796</v>
      </c>
    </row>
    <row r="19" spans="1:3" x14ac:dyDescent="0.25">
      <c r="A19" s="35">
        <v>12</v>
      </c>
      <c r="B19" s="36" t="s">
        <v>37</v>
      </c>
      <c r="C19" s="37">
        <v>239564.66918840003</v>
      </c>
    </row>
    <row r="20" spans="1:3" x14ac:dyDescent="0.25">
      <c r="A20" s="35">
        <v>13</v>
      </c>
      <c r="B20" s="36" t="s">
        <v>38</v>
      </c>
      <c r="C20" s="37">
        <v>201738.6687902316</v>
      </c>
    </row>
    <row r="21" spans="1:3" x14ac:dyDescent="0.25">
      <c r="A21" s="35">
        <v>14</v>
      </c>
      <c r="B21" s="36" t="s">
        <v>39</v>
      </c>
      <c r="C21" s="37">
        <v>3215210.0338443159</v>
      </c>
    </row>
    <row r="22" spans="1:3" x14ac:dyDescent="0.25">
      <c r="A22" s="35">
        <v>15</v>
      </c>
      <c r="B22" s="36" t="s">
        <v>40</v>
      </c>
      <c r="C22" s="37">
        <v>4286946.7117924215</v>
      </c>
    </row>
    <row r="23" spans="1:3" x14ac:dyDescent="0.25">
      <c r="A23" s="35">
        <v>16</v>
      </c>
      <c r="B23" s="36" t="s">
        <v>41</v>
      </c>
      <c r="C23" s="37">
        <v>567390.00597252627</v>
      </c>
    </row>
    <row r="24" spans="1:3" x14ac:dyDescent="0.25">
      <c r="A24" s="35">
        <v>17</v>
      </c>
      <c r="B24" s="36" t="s">
        <v>42</v>
      </c>
      <c r="C24" s="37">
        <v>479129.33837680006</v>
      </c>
    </row>
    <row r="25" spans="1:3" x14ac:dyDescent="0.25">
      <c r="A25" s="35">
        <v>18</v>
      </c>
      <c r="B25" s="36" t="s">
        <v>43</v>
      </c>
      <c r="C25" s="37">
        <v>239564.66918840003</v>
      </c>
    </row>
    <row r="26" spans="1:3" x14ac:dyDescent="0.25">
      <c r="A26" s="35">
        <v>19</v>
      </c>
      <c r="B26" s="36" t="s">
        <v>44</v>
      </c>
      <c r="C26" s="37">
        <v>107173.66779481054</v>
      </c>
    </row>
    <row r="27" spans="1:3" x14ac:dyDescent="0.25">
      <c r="A27" s="35">
        <v>20</v>
      </c>
      <c r="B27" s="36" t="s">
        <v>45</v>
      </c>
      <c r="C27" s="37">
        <v>126086.66799389475</v>
      </c>
    </row>
    <row r="28" spans="1:3" x14ac:dyDescent="0.25">
      <c r="A28" s="35">
        <v>21</v>
      </c>
      <c r="B28" s="36" t="s">
        <v>46</v>
      </c>
      <c r="C28" s="37">
        <v>119782.33459420002</v>
      </c>
    </row>
    <row r="29" spans="1:3" x14ac:dyDescent="0.25">
      <c r="A29" s="35">
        <v>22</v>
      </c>
      <c r="B29" s="36" t="s">
        <v>47</v>
      </c>
      <c r="C29" s="37">
        <v>958258.67675360013</v>
      </c>
    </row>
    <row r="30" spans="1:3" x14ac:dyDescent="0.25">
      <c r="A30" s="35">
        <v>23</v>
      </c>
      <c r="B30" s="36" t="s">
        <v>48</v>
      </c>
      <c r="C30" s="37">
        <v>289999.3363859579</v>
      </c>
    </row>
    <row r="31" spans="1:3" x14ac:dyDescent="0.25">
      <c r="A31" s="35">
        <v>24</v>
      </c>
      <c r="B31" s="36" t="s">
        <v>49</v>
      </c>
      <c r="C31" s="37">
        <v>7186940.0756520005</v>
      </c>
    </row>
    <row r="32" spans="1:3" x14ac:dyDescent="0.25">
      <c r="A32" s="35">
        <v>25</v>
      </c>
      <c r="B32" s="36" t="s">
        <v>50</v>
      </c>
      <c r="C32" s="37">
        <v>3656513.3718229476</v>
      </c>
    </row>
    <row r="33" spans="1:3" x14ac:dyDescent="0.25">
      <c r="A33" s="35">
        <v>26</v>
      </c>
      <c r="B33" s="36" t="s">
        <v>51</v>
      </c>
      <c r="C33" s="37">
        <v>1008693.343951158</v>
      </c>
    </row>
    <row r="34" spans="1:3" x14ac:dyDescent="0.25">
      <c r="A34" s="35">
        <v>27</v>
      </c>
      <c r="B34" s="36" t="s">
        <v>52</v>
      </c>
      <c r="C34" s="37">
        <v>8737806.0919769052</v>
      </c>
    </row>
    <row r="35" spans="1:3" x14ac:dyDescent="0.25">
      <c r="A35" s="35">
        <v>28</v>
      </c>
      <c r="B35" s="36" t="s">
        <v>53</v>
      </c>
      <c r="C35" s="37">
        <v>1134780.0119450525</v>
      </c>
    </row>
    <row r="36" spans="1:3" x14ac:dyDescent="0.25">
      <c r="A36" s="35">
        <v>29</v>
      </c>
      <c r="B36" s="36" t="s">
        <v>54</v>
      </c>
      <c r="C36" s="37">
        <v>1916517.3535072003</v>
      </c>
    </row>
    <row r="37" spans="1:3" x14ac:dyDescent="0.25">
      <c r="A37" s="35">
        <v>30</v>
      </c>
      <c r="B37" s="36" t="s">
        <v>55</v>
      </c>
      <c r="C37" s="37">
        <v>598911.67297100008</v>
      </c>
    </row>
    <row r="38" spans="1:3" x14ac:dyDescent="0.25">
      <c r="A38" s="35">
        <v>31</v>
      </c>
      <c r="B38" s="36" t="s">
        <v>56</v>
      </c>
      <c r="C38" s="37">
        <v>6588028.4026810005</v>
      </c>
    </row>
    <row r="39" spans="1:3" x14ac:dyDescent="0.25">
      <c r="A39" s="35">
        <v>32</v>
      </c>
      <c r="B39" s="36" t="s">
        <v>57</v>
      </c>
      <c r="C39" s="37">
        <v>5749552.0605215998</v>
      </c>
    </row>
    <row r="40" spans="1:3" x14ac:dyDescent="0.25">
      <c r="A40" s="35">
        <v>33</v>
      </c>
      <c r="B40" s="36" t="s">
        <v>58</v>
      </c>
      <c r="C40" s="37">
        <v>1197823.3459420002</v>
      </c>
    </row>
    <row r="41" spans="1:3" x14ac:dyDescent="0.25">
      <c r="A41" s="35">
        <v>34</v>
      </c>
      <c r="B41" s="36" t="s">
        <v>59</v>
      </c>
      <c r="C41" s="37">
        <v>529564.00557435793</v>
      </c>
    </row>
    <row r="42" spans="1:3" x14ac:dyDescent="0.25">
      <c r="A42" s="35">
        <v>35</v>
      </c>
      <c r="B42" s="36" t="s">
        <v>60</v>
      </c>
      <c r="C42" s="37">
        <v>529564.00557435793</v>
      </c>
    </row>
    <row r="43" spans="1:3" x14ac:dyDescent="0.25">
      <c r="A43" s="35">
        <v>36</v>
      </c>
      <c r="B43" s="36" t="s">
        <v>61</v>
      </c>
      <c r="C43" s="37">
        <v>2093038.6886986529</v>
      </c>
    </row>
    <row r="44" spans="1:3" x14ac:dyDescent="0.25">
      <c r="A44" s="35">
        <v>37</v>
      </c>
      <c r="B44" s="36" t="s">
        <v>62</v>
      </c>
      <c r="C44" s="37">
        <v>680868.00716703164</v>
      </c>
    </row>
    <row r="45" spans="1:3" x14ac:dyDescent="0.25">
      <c r="A45" s="35">
        <v>38</v>
      </c>
      <c r="B45" s="36" t="s">
        <v>63</v>
      </c>
      <c r="C45" s="37">
        <v>8384763.4215940014</v>
      </c>
    </row>
    <row r="46" spans="1:3" x14ac:dyDescent="0.25">
      <c r="A46" s="35">
        <v>39</v>
      </c>
      <c r="B46" s="36" t="s">
        <v>64</v>
      </c>
      <c r="C46" s="37">
        <v>416086.00437985267</v>
      </c>
    </row>
    <row r="47" spans="1:3" x14ac:dyDescent="0.25">
      <c r="A47" s="35">
        <v>40</v>
      </c>
      <c r="B47" s="36" t="s">
        <v>65</v>
      </c>
      <c r="C47" s="37">
        <v>718694.00756519998</v>
      </c>
    </row>
    <row r="48" spans="1:3" ht="16.5" customHeight="1" x14ac:dyDescent="0.25">
      <c r="A48" s="35">
        <v>41</v>
      </c>
      <c r="B48" s="36" t="s">
        <v>66</v>
      </c>
      <c r="C48" s="37">
        <v>718694.00756519998</v>
      </c>
    </row>
    <row r="49" spans="1:3" x14ac:dyDescent="0.25">
      <c r="A49" s="35">
        <v>42</v>
      </c>
      <c r="B49" s="36" t="s">
        <v>67</v>
      </c>
      <c r="C49" s="37">
        <v>113478.00119450527</v>
      </c>
    </row>
    <row r="50" spans="1:3" x14ac:dyDescent="0.25">
      <c r="A50" s="35">
        <v>43</v>
      </c>
      <c r="B50" s="36" t="s">
        <v>68</v>
      </c>
      <c r="C50" s="37">
        <v>794346.00836153689</v>
      </c>
    </row>
    <row r="51" spans="1:3" x14ac:dyDescent="0.25">
      <c r="A51" s="35">
        <v>44</v>
      </c>
      <c r="B51" s="36" t="s">
        <v>69</v>
      </c>
      <c r="C51" s="37">
        <v>315216.66998473689</v>
      </c>
    </row>
    <row r="52" spans="1:3" x14ac:dyDescent="0.25">
      <c r="A52" s="35">
        <v>45</v>
      </c>
      <c r="B52" s="36" t="s">
        <v>70</v>
      </c>
      <c r="C52" s="37">
        <v>718694.00756519998</v>
      </c>
    </row>
    <row r="53" spans="1:3" x14ac:dyDescent="0.25">
      <c r="A53" s="35">
        <v>46</v>
      </c>
      <c r="B53" s="36" t="s">
        <v>71</v>
      </c>
      <c r="C53" s="37">
        <v>655650.67356825271</v>
      </c>
    </row>
    <row r="54" spans="1:3" x14ac:dyDescent="0.25">
      <c r="A54" s="35">
        <v>47</v>
      </c>
      <c r="B54" s="36" t="s">
        <v>72</v>
      </c>
      <c r="C54" s="37">
        <v>10780410.113477999</v>
      </c>
    </row>
    <row r="55" spans="1:3" x14ac:dyDescent="0.25">
      <c r="A55" s="35">
        <v>48</v>
      </c>
      <c r="B55" s="36" t="s">
        <v>73</v>
      </c>
      <c r="C55" s="37">
        <v>8983675.0945650004</v>
      </c>
    </row>
    <row r="56" spans="1:3" x14ac:dyDescent="0.25">
      <c r="A56" s="35">
        <v>49</v>
      </c>
      <c r="B56" s="36" t="s">
        <v>74</v>
      </c>
      <c r="C56" s="37">
        <v>1317605.6805362001</v>
      </c>
    </row>
    <row r="57" spans="1:3" x14ac:dyDescent="0.25">
      <c r="A57" s="35">
        <v>50</v>
      </c>
      <c r="B57" s="36" t="s">
        <v>75</v>
      </c>
      <c r="C57" s="37">
        <v>2635211.3610724001</v>
      </c>
    </row>
    <row r="58" spans="1:3" x14ac:dyDescent="0.25">
      <c r="A58" s="35">
        <v>51</v>
      </c>
      <c r="B58" s="36" t="s">
        <v>76</v>
      </c>
      <c r="C58" s="37">
        <v>567390.00597252627</v>
      </c>
    </row>
    <row r="59" spans="1:3" x14ac:dyDescent="0.25">
      <c r="A59" s="35">
        <v>52</v>
      </c>
      <c r="B59" s="36" t="s">
        <v>77</v>
      </c>
      <c r="C59" s="37">
        <v>479129.33837680006</v>
      </c>
    </row>
    <row r="60" spans="1:3" x14ac:dyDescent="0.25">
      <c r="A60" s="35">
        <v>53</v>
      </c>
      <c r="B60" s="36" t="s">
        <v>78</v>
      </c>
      <c r="C60" s="37">
        <v>2093038.6886986529</v>
      </c>
    </row>
    <row r="61" spans="1:3" x14ac:dyDescent="0.25">
      <c r="A61" s="35">
        <v>54</v>
      </c>
      <c r="B61" s="36" t="s">
        <v>79</v>
      </c>
      <c r="C61" s="37">
        <v>239564.66918840003</v>
      </c>
    </row>
    <row r="62" spans="1:3" ht="30" x14ac:dyDescent="0.25">
      <c r="A62" s="35">
        <v>55</v>
      </c>
      <c r="B62" s="36" t="s">
        <v>80</v>
      </c>
      <c r="C62" s="37">
        <v>359347.00378259999</v>
      </c>
    </row>
    <row r="63" spans="1:3" x14ac:dyDescent="0.25">
      <c r="A63" s="35">
        <v>56</v>
      </c>
      <c r="B63" s="36" t="s">
        <v>81</v>
      </c>
      <c r="C63" s="37">
        <v>191651.73535072003</v>
      </c>
    </row>
    <row r="64" spans="1:3" x14ac:dyDescent="0.25">
      <c r="A64" s="35">
        <v>57</v>
      </c>
      <c r="B64" s="36" t="s">
        <v>82</v>
      </c>
      <c r="C64" s="37">
        <v>35934.70037826</v>
      </c>
    </row>
    <row r="65" spans="1:3" x14ac:dyDescent="0.25">
      <c r="A65" s="35">
        <v>58</v>
      </c>
      <c r="B65" s="36" t="s">
        <v>83</v>
      </c>
      <c r="C65" s="37">
        <v>35934.70037826</v>
      </c>
    </row>
    <row r="66" spans="1:3" x14ac:dyDescent="0.25">
      <c r="A66" s="35">
        <v>59</v>
      </c>
      <c r="B66" s="36" t="s">
        <v>84</v>
      </c>
      <c r="C66" s="37">
        <v>107804.10113478001</v>
      </c>
    </row>
    <row r="67" spans="1:3" x14ac:dyDescent="0.25">
      <c r="A67" s="35">
        <v>60</v>
      </c>
      <c r="B67" s="36" t="s">
        <v>85</v>
      </c>
      <c r="C67" s="37">
        <v>107804.10113478001</v>
      </c>
    </row>
    <row r="68" spans="1:3" ht="26.25" customHeight="1" x14ac:dyDescent="0.25">
      <c r="A68" s="35">
        <v>61</v>
      </c>
      <c r="B68" s="36" t="s">
        <v>86</v>
      </c>
      <c r="C68" s="37">
        <v>119782.33459420002</v>
      </c>
    </row>
    <row r="69" spans="1:3" x14ac:dyDescent="0.25">
      <c r="A69" s="35">
        <v>62</v>
      </c>
      <c r="B69" s="36" t="s">
        <v>87</v>
      </c>
      <c r="C69" s="37">
        <v>1796735.0189130001</v>
      </c>
    </row>
    <row r="70" spans="1:3" x14ac:dyDescent="0.25">
      <c r="A70" s="35">
        <v>63</v>
      </c>
      <c r="B70" s="36" t="s">
        <v>88</v>
      </c>
      <c r="C70" s="37">
        <v>731302.6743645895</v>
      </c>
    </row>
    <row r="71" spans="1:3" x14ac:dyDescent="0.25">
      <c r="A71" s="35">
        <v>64</v>
      </c>
      <c r="B71" s="36" t="s">
        <v>89</v>
      </c>
      <c r="C71" s="37">
        <v>655650.67356825271</v>
      </c>
    </row>
    <row r="72" spans="1:3" x14ac:dyDescent="0.25">
      <c r="A72" s="35">
        <v>65</v>
      </c>
      <c r="B72" s="36" t="s">
        <v>90</v>
      </c>
      <c r="C72" s="37">
        <v>239564.66918840003</v>
      </c>
    </row>
    <row r="73" spans="1:3" x14ac:dyDescent="0.25">
      <c r="A73" s="35">
        <v>66</v>
      </c>
      <c r="B73" s="36" t="s">
        <v>91</v>
      </c>
      <c r="C73" s="37">
        <v>491738.00517618953</v>
      </c>
    </row>
    <row r="74" spans="1:3" x14ac:dyDescent="0.25">
      <c r="A74" s="35">
        <v>67</v>
      </c>
      <c r="B74" s="36" t="s">
        <v>92</v>
      </c>
      <c r="C74" s="37">
        <v>466520.67157741054</v>
      </c>
    </row>
    <row r="75" spans="1:3" x14ac:dyDescent="0.25">
      <c r="A75" s="35">
        <v>68</v>
      </c>
      <c r="B75" s="36" t="s">
        <v>93</v>
      </c>
      <c r="C75" s="37">
        <v>895215.34275665262</v>
      </c>
    </row>
    <row r="76" spans="1:3" x14ac:dyDescent="0.25">
      <c r="A76" s="35">
        <v>69</v>
      </c>
      <c r="B76" s="36" t="s">
        <v>94</v>
      </c>
      <c r="C76" s="37">
        <v>239564.66918840003</v>
      </c>
    </row>
    <row r="77" spans="1:3" x14ac:dyDescent="0.25">
      <c r="A77" s="35">
        <v>70</v>
      </c>
      <c r="B77" s="36" t="s">
        <v>95</v>
      </c>
      <c r="C77" s="37">
        <v>441303.33797863161</v>
      </c>
    </row>
    <row r="78" spans="1:3" x14ac:dyDescent="0.25">
      <c r="A78" s="35">
        <v>71</v>
      </c>
      <c r="B78" s="36" t="s">
        <v>96</v>
      </c>
      <c r="C78" s="37">
        <v>1311301.3471365054</v>
      </c>
    </row>
    <row r="79" spans="1:3" x14ac:dyDescent="0.25">
      <c r="A79" s="35">
        <v>72</v>
      </c>
      <c r="B79" s="36" t="s">
        <v>97</v>
      </c>
      <c r="C79" s="37">
        <v>4488685.380582653</v>
      </c>
    </row>
    <row r="80" spans="1:3" x14ac:dyDescent="0.25">
      <c r="A80" s="35">
        <v>73</v>
      </c>
      <c r="B80" s="36" t="s">
        <v>98</v>
      </c>
      <c r="C80" s="37">
        <v>542172.67237374734</v>
      </c>
    </row>
    <row r="81" spans="1:3" x14ac:dyDescent="0.25">
      <c r="A81" s="35">
        <v>74</v>
      </c>
      <c r="B81" s="36" t="s">
        <v>99</v>
      </c>
      <c r="C81" s="37">
        <v>573694.33937222115</v>
      </c>
    </row>
    <row r="82" spans="1:3" x14ac:dyDescent="0.25">
      <c r="A82" s="35">
        <v>75</v>
      </c>
      <c r="B82" s="36" t="s">
        <v>100</v>
      </c>
      <c r="C82" s="37">
        <v>718694.00756519998</v>
      </c>
    </row>
    <row r="83" spans="1:3" x14ac:dyDescent="0.25">
      <c r="A83" s="35">
        <v>76</v>
      </c>
      <c r="B83" s="36" t="s">
        <v>101</v>
      </c>
      <c r="C83" s="37">
        <v>1197823.3459420002</v>
      </c>
    </row>
    <row r="84" spans="1:3" x14ac:dyDescent="0.25">
      <c r="A84" s="35">
        <v>77</v>
      </c>
      <c r="B84" s="38" t="s">
        <v>102</v>
      </c>
      <c r="C84" s="39">
        <v>655650.67356825271</v>
      </c>
    </row>
    <row r="85" spans="1:3" x14ac:dyDescent="0.25">
      <c r="A85" s="35">
        <v>78</v>
      </c>
      <c r="B85" s="38" t="s">
        <v>103</v>
      </c>
      <c r="C85" s="39">
        <v>189130.00199084211</v>
      </c>
    </row>
    <row r="86" spans="1:3" x14ac:dyDescent="0.25">
      <c r="A86" s="35">
        <v>79</v>
      </c>
      <c r="B86" s="38" t="s">
        <v>104</v>
      </c>
      <c r="C86" s="39">
        <v>769128.67476275796</v>
      </c>
    </row>
    <row r="87" spans="1:3" x14ac:dyDescent="0.25">
      <c r="A87" s="35">
        <v>80</v>
      </c>
      <c r="B87" s="38" t="s">
        <v>105</v>
      </c>
      <c r="C87" s="39">
        <v>334129.67018382106</v>
      </c>
    </row>
    <row r="88" spans="1:3" x14ac:dyDescent="0.25">
      <c r="A88" s="35">
        <v>81</v>
      </c>
      <c r="B88" s="38" t="s">
        <v>106</v>
      </c>
      <c r="C88" s="39">
        <v>441303.33797863161</v>
      </c>
    </row>
    <row r="89" spans="1:3" x14ac:dyDescent="0.25">
      <c r="A89" s="35">
        <v>82</v>
      </c>
      <c r="B89" s="38" t="s">
        <v>107</v>
      </c>
      <c r="C89" s="39">
        <v>479129.33837680006</v>
      </c>
    </row>
    <row r="90" spans="1:3" x14ac:dyDescent="0.25">
      <c r="A90" s="35">
        <v>83</v>
      </c>
      <c r="B90" s="38" t="s">
        <v>108</v>
      </c>
      <c r="C90" s="39">
        <v>327825.33678412635</v>
      </c>
    </row>
    <row r="91" spans="1:3" x14ac:dyDescent="0.25">
      <c r="A91" s="35">
        <v>84</v>
      </c>
      <c r="B91" s="38" t="s">
        <v>109</v>
      </c>
      <c r="C91" s="39">
        <v>321521.00338443159</v>
      </c>
    </row>
    <row r="92" spans="1:3" x14ac:dyDescent="0.25">
      <c r="A92" s="35">
        <v>85</v>
      </c>
      <c r="B92" s="38" t="s">
        <v>110</v>
      </c>
      <c r="C92" s="39">
        <v>239564.66918840003</v>
      </c>
    </row>
    <row r="93" spans="1:3" x14ac:dyDescent="0.25">
      <c r="A93" s="35">
        <v>86</v>
      </c>
      <c r="B93" s="38" t="s">
        <v>111</v>
      </c>
      <c r="C93" s="39">
        <v>257216.80270754528</v>
      </c>
    </row>
    <row r="94" spans="1:3" x14ac:dyDescent="0.25">
      <c r="A94" s="35">
        <v>87</v>
      </c>
      <c r="B94" s="38" t="s">
        <v>112</v>
      </c>
      <c r="C94" s="39">
        <v>226956.00238901054</v>
      </c>
    </row>
    <row r="95" spans="1:3" x14ac:dyDescent="0.25">
      <c r="A95" s="35">
        <v>88</v>
      </c>
      <c r="B95" s="38" t="s">
        <v>113</v>
      </c>
      <c r="C95" s="39">
        <v>245869.00258809477</v>
      </c>
    </row>
    <row r="96" spans="1:3" x14ac:dyDescent="0.25">
      <c r="A96" s="35">
        <v>89</v>
      </c>
      <c r="B96" s="38" t="s">
        <v>114</v>
      </c>
      <c r="C96" s="39">
        <v>201738.6687902316</v>
      </c>
    </row>
    <row r="97" spans="1:3" x14ac:dyDescent="0.25">
      <c r="A97" s="35">
        <v>90</v>
      </c>
      <c r="B97" s="38" t="s">
        <v>115</v>
      </c>
      <c r="C97" s="39">
        <v>239564.66918840003</v>
      </c>
    </row>
    <row r="98" spans="1:3" x14ac:dyDescent="0.25">
      <c r="A98" s="35">
        <v>91</v>
      </c>
      <c r="B98" s="38" t="s">
        <v>116</v>
      </c>
      <c r="C98" s="39">
        <v>176521.33519145264</v>
      </c>
    </row>
    <row r="99" spans="1:3" x14ac:dyDescent="0.25">
      <c r="A99" s="35">
        <v>92</v>
      </c>
      <c r="B99" s="38" t="s">
        <v>117</v>
      </c>
      <c r="C99" s="39">
        <v>138695.33479328422</v>
      </c>
    </row>
    <row r="100" spans="1:3" x14ac:dyDescent="0.25">
      <c r="A100" s="35">
        <v>93</v>
      </c>
      <c r="B100" s="38" t="s">
        <v>118</v>
      </c>
      <c r="C100" s="39">
        <v>138695.33479328422</v>
      </c>
    </row>
    <row r="101" spans="1:3" x14ac:dyDescent="0.25">
      <c r="A101" s="35">
        <v>94</v>
      </c>
      <c r="B101" s="38" t="s">
        <v>119</v>
      </c>
      <c r="C101" s="39">
        <v>131130.13471365054</v>
      </c>
    </row>
    <row r="102" spans="1:3" x14ac:dyDescent="0.25">
      <c r="A102" s="35">
        <v>95</v>
      </c>
      <c r="B102" s="38" t="s">
        <v>120</v>
      </c>
      <c r="C102" s="39">
        <v>101499.76773508528</v>
      </c>
    </row>
    <row r="103" spans="1:3" x14ac:dyDescent="0.25">
      <c r="A103" s="35">
        <v>96</v>
      </c>
      <c r="B103" s="38" t="s">
        <v>121</v>
      </c>
      <c r="C103" s="39">
        <v>529564.00557435793</v>
      </c>
    </row>
    <row r="104" spans="1:3" x14ac:dyDescent="0.25">
      <c r="A104" s="35">
        <v>97</v>
      </c>
      <c r="B104" s="38" t="s">
        <v>122</v>
      </c>
      <c r="C104" s="39">
        <v>383303.47070144006</v>
      </c>
    </row>
    <row r="105" spans="1:3" x14ac:dyDescent="0.25">
      <c r="A105" s="35">
        <v>98</v>
      </c>
      <c r="B105" s="38" t="s">
        <v>123</v>
      </c>
      <c r="C105" s="39">
        <v>202999.53547017055</v>
      </c>
    </row>
    <row r="106" spans="1:3" x14ac:dyDescent="0.25">
      <c r="A106" s="35">
        <v>99</v>
      </c>
      <c r="B106" s="38" t="s">
        <v>124</v>
      </c>
      <c r="C106" s="39">
        <v>131130.13471365054</v>
      </c>
    </row>
    <row r="107" spans="1:3" x14ac:dyDescent="0.25">
      <c r="A107" s="35">
        <v>100</v>
      </c>
      <c r="B107" s="38" t="s">
        <v>125</v>
      </c>
      <c r="C107" s="39">
        <v>131130.13471365054</v>
      </c>
    </row>
    <row r="108" spans="1:3" x14ac:dyDescent="0.25">
      <c r="A108" s="35">
        <v>101</v>
      </c>
      <c r="B108" s="38" t="s">
        <v>126</v>
      </c>
      <c r="C108" s="39">
        <v>143738.80151304</v>
      </c>
    </row>
    <row r="109" spans="1:3" x14ac:dyDescent="0.25">
      <c r="A109" s="35">
        <v>102</v>
      </c>
      <c r="B109" s="38" t="s">
        <v>127</v>
      </c>
      <c r="C109" s="39">
        <v>119782.33459420002</v>
      </c>
    </row>
    <row r="110" spans="1:3" x14ac:dyDescent="0.25">
      <c r="A110" s="35">
        <v>103</v>
      </c>
      <c r="B110" s="38" t="s">
        <v>128</v>
      </c>
      <c r="C110" s="39">
        <v>104021.50109496317</v>
      </c>
    </row>
    <row r="111" spans="1:3" x14ac:dyDescent="0.25">
      <c r="A111" s="35">
        <v>104</v>
      </c>
      <c r="B111" s="38" t="s">
        <v>129</v>
      </c>
      <c r="C111" s="39">
        <v>96960.647687305056</v>
      </c>
    </row>
    <row r="112" spans="1:3" x14ac:dyDescent="0.25">
      <c r="A112" s="35">
        <v>105</v>
      </c>
      <c r="B112" s="38" t="s">
        <v>130</v>
      </c>
      <c r="C112" s="39">
        <v>89521.534275665268</v>
      </c>
    </row>
    <row r="113" spans="1:3" x14ac:dyDescent="0.25">
      <c r="A113" s="35">
        <v>106</v>
      </c>
      <c r="B113" s="38" t="s">
        <v>131</v>
      </c>
      <c r="C113" s="39">
        <v>131130.13471365054</v>
      </c>
    </row>
    <row r="114" spans="1:3" x14ac:dyDescent="0.25">
      <c r="A114" s="35">
        <v>107</v>
      </c>
      <c r="B114" s="38" t="s">
        <v>132</v>
      </c>
      <c r="C114" s="39">
        <v>89521.534275665268</v>
      </c>
    </row>
    <row r="115" spans="1:3" x14ac:dyDescent="0.25">
      <c r="A115" s="35">
        <v>108</v>
      </c>
      <c r="B115" s="38" t="s">
        <v>133</v>
      </c>
      <c r="C115" s="39">
        <v>71869.400756520001</v>
      </c>
    </row>
    <row r="116" spans="1:3" x14ac:dyDescent="0.25">
      <c r="A116" s="35">
        <v>109</v>
      </c>
      <c r="B116" s="38" t="s">
        <v>134</v>
      </c>
      <c r="C116" s="39">
        <v>71869.400756520001</v>
      </c>
    </row>
    <row r="117" spans="1:3" x14ac:dyDescent="0.25">
      <c r="A117" s="35">
        <v>110</v>
      </c>
      <c r="B117" s="38" t="s">
        <v>135</v>
      </c>
      <c r="C117" s="39">
        <v>71869.400756520001</v>
      </c>
    </row>
    <row r="118" spans="1:3" x14ac:dyDescent="0.25">
      <c r="A118" s="35">
        <v>111</v>
      </c>
      <c r="B118" s="38" t="s">
        <v>136</v>
      </c>
      <c r="C118" s="39">
        <v>245869.00258809477</v>
      </c>
    </row>
    <row r="119" spans="1:3" x14ac:dyDescent="0.25">
      <c r="A119" s="35">
        <v>112</v>
      </c>
      <c r="B119" s="38" t="s">
        <v>137</v>
      </c>
      <c r="C119" s="39">
        <v>226956.00238901054</v>
      </c>
    </row>
    <row r="120" spans="1:3" x14ac:dyDescent="0.25">
      <c r="A120" s="35">
        <v>113</v>
      </c>
      <c r="B120" s="38" t="s">
        <v>138</v>
      </c>
      <c r="C120" s="39">
        <v>35934.70037826</v>
      </c>
    </row>
    <row r="121" spans="1:3" x14ac:dyDescent="0.25">
      <c r="A121" s="35">
        <v>114</v>
      </c>
      <c r="B121" s="38" t="s">
        <v>139</v>
      </c>
      <c r="C121" s="39">
        <v>76912.867476275802</v>
      </c>
    </row>
    <row r="122" spans="1:3" x14ac:dyDescent="0.25">
      <c r="A122" s="35">
        <v>115</v>
      </c>
      <c r="B122" s="38" t="s">
        <v>140</v>
      </c>
      <c r="C122" s="39">
        <v>65565.067356825268</v>
      </c>
    </row>
    <row r="123" spans="1:3" x14ac:dyDescent="0.25">
      <c r="A123" s="35">
        <v>116</v>
      </c>
      <c r="B123" s="38" t="s">
        <v>141</v>
      </c>
      <c r="C123" s="39">
        <v>71869.400756520001</v>
      </c>
    </row>
    <row r="124" spans="1:3" x14ac:dyDescent="0.25">
      <c r="A124" s="35">
        <v>117</v>
      </c>
      <c r="B124" s="38" t="s">
        <v>142</v>
      </c>
      <c r="C124" s="39">
        <v>89521.534275665268</v>
      </c>
    </row>
    <row r="125" spans="1:3" x14ac:dyDescent="0.25">
      <c r="A125" s="35">
        <v>118</v>
      </c>
      <c r="B125" s="38" t="s">
        <v>143</v>
      </c>
      <c r="C125" s="39">
        <v>5989116.7297100006</v>
      </c>
    </row>
    <row r="126" spans="1:3" x14ac:dyDescent="0.25">
      <c r="A126" s="35">
        <v>119</v>
      </c>
      <c r="B126" s="38" t="s">
        <v>144</v>
      </c>
      <c r="C126" s="39">
        <v>2275864.3572898004</v>
      </c>
    </row>
    <row r="127" spans="1:3" x14ac:dyDescent="0.25">
      <c r="A127" s="35">
        <v>120</v>
      </c>
      <c r="B127" s="38" t="s">
        <v>145</v>
      </c>
      <c r="C127" s="39">
        <v>1374344.6811334528</v>
      </c>
    </row>
    <row r="128" spans="1:3" x14ac:dyDescent="0.25">
      <c r="A128" s="35">
        <v>121</v>
      </c>
      <c r="B128" s="38" t="s">
        <v>146</v>
      </c>
      <c r="C128" s="39">
        <v>1374344.6811334528</v>
      </c>
    </row>
    <row r="129" spans="1:3" x14ac:dyDescent="0.25">
      <c r="A129" s="35">
        <v>122</v>
      </c>
      <c r="B129" s="38" t="s">
        <v>147</v>
      </c>
      <c r="C129" s="39">
        <v>3946512.7082089055</v>
      </c>
    </row>
    <row r="130" spans="1:3" x14ac:dyDescent="0.25">
      <c r="A130" s="35">
        <v>123</v>
      </c>
      <c r="B130" s="38" t="s">
        <v>148</v>
      </c>
      <c r="C130" s="39">
        <v>296303.66978565266</v>
      </c>
    </row>
    <row r="131" spans="1:3" x14ac:dyDescent="0.25">
      <c r="A131" s="35">
        <v>124</v>
      </c>
      <c r="B131" s="38" t="s">
        <v>149</v>
      </c>
      <c r="C131" s="39">
        <v>296303.66978565266</v>
      </c>
    </row>
    <row r="132" spans="1:3" x14ac:dyDescent="0.25">
      <c r="A132" s="35">
        <v>125</v>
      </c>
      <c r="B132" s="38" t="s">
        <v>150</v>
      </c>
      <c r="C132" s="39">
        <v>239564.66918840003</v>
      </c>
    </row>
    <row r="133" spans="1:3" x14ac:dyDescent="0.25">
      <c r="A133" s="35">
        <v>126</v>
      </c>
      <c r="B133" s="38" t="s">
        <v>151</v>
      </c>
      <c r="C133" s="39">
        <v>239564.66918840003</v>
      </c>
    </row>
    <row r="134" spans="1:3" x14ac:dyDescent="0.25">
      <c r="A134" s="35">
        <v>127</v>
      </c>
      <c r="B134" s="38" t="s">
        <v>152</v>
      </c>
      <c r="C134" s="39">
        <v>245869.00258809477</v>
      </c>
    </row>
    <row r="135" spans="1:3" x14ac:dyDescent="0.25">
      <c r="A135" s="35">
        <v>128</v>
      </c>
      <c r="B135" s="38" t="s">
        <v>153</v>
      </c>
      <c r="C135" s="39">
        <v>239564.66918840003</v>
      </c>
    </row>
    <row r="136" spans="1:3" x14ac:dyDescent="0.25">
      <c r="A136" s="35">
        <v>129</v>
      </c>
      <c r="B136" s="38" t="s">
        <v>116</v>
      </c>
      <c r="C136" s="39">
        <v>220651.6689893158</v>
      </c>
    </row>
    <row r="137" spans="1:3" x14ac:dyDescent="0.25">
      <c r="A137" s="35">
        <v>130</v>
      </c>
      <c r="B137" s="38" t="s">
        <v>154</v>
      </c>
      <c r="C137" s="39">
        <v>148782.26823279579</v>
      </c>
    </row>
    <row r="138" spans="1:3" x14ac:dyDescent="0.25">
      <c r="A138" s="35">
        <v>131</v>
      </c>
      <c r="B138" s="38" t="s">
        <v>155</v>
      </c>
      <c r="C138" s="39">
        <v>107173.66779481054</v>
      </c>
    </row>
    <row r="139" spans="1:3" x14ac:dyDescent="0.25">
      <c r="A139" s="35">
        <v>132</v>
      </c>
      <c r="B139" s="38" t="s">
        <v>156</v>
      </c>
      <c r="C139" s="39">
        <v>119782.33459420002</v>
      </c>
    </row>
    <row r="140" spans="1:3" x14ac:dyDescent="0.25">
      <c r="A140" s="35">
        <v>133</v>
      </c>
      <c r="B140" s="38" t="s">
        <v>157</v>
      </c>
      <c r="C140" s="39">
        <v>89521.534275665268</v>
      </c>
    </row>
    <row r="141" spans="1:3" x14ac:dyDescent="0.25">
      <c r="A141" s="35">
        <v>134</v>
      </c>
      <c r="B141" s="38" t="s">
        <v>158</v>
      </c>
      <c r="C141" s="39">
        <v>80695.467516092642</v>
      </c>
    </row>
    <row r="142" spans="1:3" x14ac:dyDescent="0.25">
      <c r="A142" s="35">
        <v>135</v>
      </c>
      <c r="B142" s="38" t="s">
        <v>77</v>
      </c>
      <c r="C142" s="39">
        <v>119782.33459420002</v>
      </c>
    </row>
    <row r="143" spans="1:3" x14ac:dyDescent="0.25">
      <c r="A143" s="35">
        <v>136</v>
      </c>
      <c r="B143" s="38" t="s">
        <v>159</v>
      </c>
      <c r="C143" s="39">
        <v>298825.40314553055</v>
      </c>
    </row>
    <row r="144" spans="1:3" x14ac:dyDescent="0.25">
      <c r="A144" s="35">
        <v>137</v>
      </c>
      <c r="B144" s="38" t="s">
        <v>160</v>
      </c>
      <c r="C144" s="39">
        <v>416086.00437985267</v>
      </c>
    </row>
    <row r="145" spans="1:3" x14ac:dyDescent="0.25">
      <c r="A145" s="35">
        <v>138</v>
      </c>
      <c r="B145" s="38" t="s">
        <v>161</v>
      </c>
      <c r="C145" s="39">
        <v>239564.66918840003</v>
      </c>
    </row>
    <row r="146" spans="1:3" x14ac:dyDescent="0.25">
      <c r="A146" s="35">
        <v>139</v>
      </c>
      <c r="B146" s="38" t="s">
        <v>162</v>
      </c>
      <c r="C146" s="39">
        <v>296303.66978565266</v>
      </c>
    </row>
    <row r="147" spans="1:3" x14ac:dyDescent="0.25">
      <c r="A147" s="35">
        <v>140</v>
      </c>
      <c r="B147" s="38" t="s">
        <v>163</v>
      </c>
      <c r="C147" s="39">
        <v>283695.00298626313</v>
      </c>
    </row>
    <row r="148" spans="1:3" x14ac:dyDescent="0.25">
      <c r="A148" s="35">
        <v>141</v>
      </c>
      <c r="B148" s="38" t="s">
        <v>164</v>
      </c>
      <c r="C148" s="39">
        <v>359347.00378259999</v>
      </c>
    </row>
    <row r="149" spans="1:3" x14ac:dyDescent="0.25">
      <c r="A149" s="35">
        <v>142</v>
      </c>
      <c r="B149" s="38" t="s">
        <v>165</v>
      </c>
      <c r="C149" s="39">
        <v>598911.67297100008</v>
      </c>
    </row>
    <row r="150" spans="1:3" x14ac:dyDescent="0.25">
      <c r="A150" s="35">
        <v>143</v>
      </c>
      <c r="B150" s="38" t="s">
        <v>166</v>
      </c>
      <c r="C150" s="39">
        <v>598911.67297100008</v>
      </c>
    </row>
    <row r="151" spans="1:3" x14ac:dyDescent="0.25">
      <c r="A151" s="35">
        <v>144</v>
      </c>
      <c r="B151" s="38" t="s">
        <v>167</v>
      </c>
      <c r="C151" s="39">
        <v>119782.33459420002</v>
      </c>
    </row>
    <row r="152" spans="1:3" x14ac:dyDescent="0.25">
      <c r="A152" s="35">
        <v>145</v>
      </c>
      <c r="B152" s="38" t="s">
        <v>168</v>
      </c>
      <c r="C152" s="39">
        <v>215608.20226956002</v>
      </c>
    </row>
    <row r="153" spans="1:3" x14ac:dyDescent="0.25">
      <c r="A153" s="35">
        <v>146</v>
      </c>
      <c r="B153" s="38" t="s">
        <v>169</v>
      </c>
      <c r="C153" s="39">
        <v>215608.20226956002</v>
      </c>
    </row>
    <row r="154" spans="1:3" x14ac:dyDescent="0.25">
      <c r="A154" s="35">
        <v>147</v>
      </c>
      <c r="B154" s="38" t="s">
        <v>170</v>
      </c>
      <c r="C154" s="39">
        <v>390868.67078107374</v>
      </c>
    </row>
    <row r="155" spans="1:3" x14ac:dyDescent="0.25">
      <c r="A155" s="35">
        <v>148</v>
      </c>
      <c r="B155" s="38" t="s">
        <v>171</v>
      </c>
      <c r="C155" s="39">
        <v>131130.13471365054</v>
      </c>
    </row>
    <row r="156" spans="1:3" x14ac:dyDescent="0.25">
      <c r="A156" s="35">
        <v>149</v>
      </c>
      <c r="B156" s="38" t="s">
        <v>172</v>
      </c>
      <c r="C156" s="39">
        <v>94565.000995421055</v>
      </c>
    </row>
    <row r="157" spans="1:3" x14ac:dyDescent="0.25">
      <c r="A157" s="35">
        <v>150</v>
      </c>
      <c r="B157" s="38" t="s">
        <v>173</v>
      </c>
      <c r="C157" s="39">
        <v>598911.67297100008</v>
      </c>
    </row>
    <row r="158" spans="1:3" x14ac:dyDescent="0.25">
      <c r="A158" s="35">
        <v>151</v>
      </c>
      <c r="B158" s="38" t="s">
        <v>174</v>
      </c>
      <c r="C158" s="39">
        <v>65565.067356825268</v>
      </c>
    </row>
    <row r="159" spans="1:3" x14ac:dyDescent="0.25">
      <c r="A159" s="35">
        <v>152</v>
      </c>
      <c r="B159" s="38" t="s">
        <v>175</v>
      </c>
      <c r="C159" s="39">
        <v>99608.467715176856</v>
      </c>
    </row>
    <row r="160" spans="1:3" x14ac:dyDescent="0.25">
      <c r="A160" s="35">
        <v>153</v>
      </c>
      <c r="B160" s="38" t="s">
        <v>176</v>
      </c>
      <c r="C160" s="39">
        <v>5356161.6563806487</v>
      </c>
    </row>
    <row r="161" spans="1:3" x14ac:dyDescent="0.25">
      <c r="A161" s="35">
        <v>154</v>
      </c>
      <c r="B161" s="38" t="s">
        <v>177</v>
      </c>
      <c r="C161" s="39">
        <v>4141947.0435994421</v>
      </c>
    </row>
    <row r="162" spans="1:3" x14ac:dyDescent="0.25">
      <c r="A162" s="35">
        <v>155</v>
      </c>
      <c r="B162" s="38" t="s">
        <v>178</v>
      </c>
      <c r="C162" s="39">
        <v>6547680.6689229542</v>
      </c>
    </row>
    <row r="163" spans="1:3" x14ac:dyDescent="0.25">
      <c r="A163" s="35">
        <v>156</v>
      </c>
      <c r="B163" s="38" t="s">
        <v>179</v>
      </c>
      <c r="C163" s="39">
        <v>3029862.6318932907</v>
      </c>
    </row>
    <row r="164" spans="1:3" x14ac:dyDescent="0.25">
      <c r="A164" s="35">
        <v>157</v>
      </c>
      <c r="B164" s="38" t="s">
        <v>180</v>
      </c>
      <c r="C164" s="39">
        <v>9691021.3020107485</v>
      </c>
    </row>
    <row r="165" spans="1:3" x14ac:dyDescent="0.25">
      <c r="A165" s="35">
        <v>158</v>
      </c>
      <c r="B165" s="38" t="s">
        <v>181</v>
      </c>
      <c r="C165" s="39">
        <v>22695600.238901053</v>
      </c>
    </row>
    <row r="166" spans="1:3" x14ac:dyDescent="0.25">
      <c r="A166" s="35">
        <v>159</v>
      </c>
      <c r="B166" s="25" t="s">
        <v>182</v>
      </c>
      <c r="C166" s="26">
        <v>817892.08573893411</v>
      </c>
    </row>
    <row r="167" spans="1:3" x14ac:dyDescent="0.25">
      <c r="A167" s="35">
        <v>160</v>
      </c>
      <c r="B167" s="27" t="s">
        <v>183</v>
      </c>
      <c r="C167" s="28">
        <v>843112.46</v>
      </c>
    </row>
    <row r="168" spans="1:3" x14ac:dyDescent="0.25">
      <c r="A168" s="35">
        <v>161</v>
      </c>
      <c r="B168" s="27" t="s">
        <v>184</v>
      </c>
      <c r="C168" s="28">
        <v>987646.63</v>
      </c>
    </row>
    <row r="169" spans="1:3" x14ac:dyDescent="0.25">
      <c r="A169" s="35">
        <v>162</v>
      </c>
      <c r="B169" s="27" t="s">
        <v>185</v>
      </c>
      <c r="C169" s="28">
        <v>538469.68000000005</v>
      </c>
    </row>
    <row r="170" spans="1:3" x14ac:dyDescent="0.25">
      <c r="A170" s="35">
        <v>163</v>
      </c>
      <c r="B170" s="27" t="s">
        <v>186</v>
      </c>
      <c r="C170" s="28">
        <v>1134715.55</v>
      </c>
    </row>
    <row r="171" spans="1:3" x14ac:dyDescent="0.25">
      <c r="A171" s="35">
        <v>164</v>
      </c>
      <c r="B171" s="27" t="s">
        <v>187</v>
      </c>
      <c r="C171" s="28">
        <v>531779.83999999997</v>
      </c>
    </row>
    <row r="172" spans="1:3" x14ac:dyDescent="0.25">
      <c r="A172" s="35">
        <v>165</v>
      </c>
      <c r="B172" s="27" t="s">
        <v>188</v>
      </c>
      <c r="C172" s="28">
        <v>1029821.7</v>
      </c>
    </row>
    <row r="173" spans="1:3" x14ac:dyDescent="0.25">
      <c r="A173" s="35">
        <v>166</v>
      </c>
      <c r="B173" s="27" t="s">
        <v>189</v>
      </c>
      <c r="C173" s="28">
        <v>996598.39</v>
      </c>
    </row>
    <row r="174" spans="1:3" x14ac:dyDescent="0.25">
      <c r="A174" s="35">
        <v>167</v>
      </c>
      <c r="B174" s="27" t="s">
        <v>190</v>
      </c>
      <c r="C174" s="28">
        <v>978700.27</v>
      </c>
    </row>
    <row r="175" spans="1:3" x14ac:dyDescent="0.25">
      <c r="A175" s="35">
        <v>168</v>
      </c>
      <c r="B175" s="27" t="s">
        <v>191</v>
      </c>
      <c r="C175" s="28">
        <v>1051698.4099999999</v>
      </c>
    </row>
    <row r="176" spans="1:3" x14ac:dyDescent="0.25">
      <c r="A176" s="35">
        <v>169</v>
      </c>
      <c r="B176" s="27" t="s">
        <v>192</v>
      </c>
      <c r="C176" s="28">
        <v>126201622.58411308</v>
      </c>
    </row>
    <row r="177" spans="1:3" x14ac:dyDescent="0.25">
      <c r="A177" s="35">
        <v>170</v>
      </c>
      <c r="B177" s="27" t="s">
        <v>193</v>
      </c>
      <c r="C177" s="28">
        <v>208590.96024951889</v>
      </c>
    </row>
    <row r="178" spans="1:3" x14ac:dyDescent="0.25">
      <c r="A178" s="35">
        <v>171</v>
      </c>
      <c r="B178" s="38" t="s">
        <v>194</v>
      </c>
      <c r="C178" s="39">
        <v>5989116.7297100006</v>
      </c>
    </row>
    <row r="179" spans="1:3" x14ac:dyDescent="0.25">
      <c r="A179" s="35">
        <v>172</v>
      </c>
      <c r="B179" s="38" t="s">
        <v>195</v>
      </c>
      <c r="C179" s="39">
        <v>2036299.6881014002</v>
      </c>
    </row>
    <row r="180" spans="1:3" x14ac:dyDescent="0.25">
      <c r="A180" s="35">
        <v>173</v>
      </c>
      <c r="B180" s="36" t="s">
        <v>196</v>
      </c>
      <c r="C180" s="37">
        <v>3353905.3686376</v>
      </c>
    </row>
    <row r="181" spans="1:3" x14ac:dyDescent="0.25">
      <c r="A181" s="35">
        <v>174</v>
      </c>
      <c r="B181" s="36" t="s">
        <v>197</v>
      </c>
      <c r="C181" s="37">
        <v>10181498.440507</v>
      </c>
    </row>
    <row r="182" spans="1:3" x14ac:dyDescent="0.25">
      <c r="A182" s="35">
        <v>175</v>
      </c>
      <c r="B182" s="36" t="s">
        <v>198</v>
      </c>
      <c r="C182" s="37">
        <v>1197823.3459420002</v>
      </c>
    </row>
    <row r="183" spans="1:3" x14ac:dyDescent="0.25">
      <c r="A183" s="35">
        <v>176</v>
      </c>
      <c r="B183" s="36" t="s">
        <v>199</v>
      </c>
      <c r="C183" s="37">
        <v>2096190.8553985003</v>
      </c>
    </row>
    <row r="184" spans="1:3" x14ac:dyDescent="0.25">
      <c r="A184" s="35">
        <v>177</v>
      </c>
      <c r="B184" s="36" t="s">
        <v>200</v>
      </c>
      <c r="C184" s="37">
        <v>11379321.786449</v>
      </c>
    </row>
    <row r="185" spans="1:3" x14ac:dyDescent="0.25">
      <c r="A185" s="35">
        <v>178</v>
      </c>
      <c r="B185" s="36" t="s">
        <v>201</v>
      </c>
      <c r="C185" s="37">
        <v>4551728.7145796008</v>
      </c>
    </row>
    <row r="186" spans="1:3" x14ac:dyDescent="0.25">
      <c r="A186" s="35">
        <v>179</v>
      </c>
      <c r="B186" s="36" t="s">
        <v>202</v>
      </c>
      <c r="C186" s="37">
        <v>2395646.6918840003</v>
      </c>
    </row>
    <row r="187" spans="1:3" x14ac:dyDescent="0.25">
      <c r="A187" s="35">
        <v>180</v>
      </c>
      <c r="B187" s="36" t="s">
        <v>203</v>
      </c>
      <c r="C187" s="37">
        <v>1916517.3535072003</v>
      </c>
    </row>
    <row r="188" spans="1:3" x14ac:dyDescent="0.25">
      <c r="A188" s="35">
        <v>181</v>
      </c>
      <c r="B188" s="36" t="s">
        <v>204</v>
      </c>
      <c r="C188" s="37">
        <v>2275864.3572898004</v>
      </c>
    </row>
    <row r="189" spans="1:3" x14ac:dyDescent="0.25">
      <c r="A189" s="35">
        <v>182</v>
      </c>
      <c r="B189" s="36" t="s">
        <v>205</v>
      </c>
      <c r="C189" s="37">
        <v>3833034.7070144005</v>
      </c>
    </row>
    <row r="190" spans="1:3" x14ac:dyDescent="0.25">
      <c r="A190" s="35">
        <v>183</v>
      </c>
      <c r="B190" s="36" t="s">
        <v>206</v>
      </c>
      <c r="C190" s="37">
        <v>1916517.3535072003</v>
      </c>
    </row>
    <row r="191" spans="1:3" x14ac:dyDescent="0.25">
      <c r="A191" s="35">
        <v>184</v>
      </c>
      <c r="B191" s="36" t="s">
        <v>207</v>
      </c>
      <c r="C191" s="37">
        <v>3593470.0378260002</v>
      </c>
    </row>
    <row r="192" spans="1:3" x14ac:dyDescent="0.25">
      <c r="A192" s="35">
        <v>185</v>
      </c>
      <c r="B192" s="36" t="s">
        <v>208</v>
      </c>
      <c r="C192" s="37">
        <v>3833034.7070144005</v>
      </c>
    </row>
    <row r="193" spans="1:3" x14ac:dyDescent="0.25">
      <c r="A193" s="35">
        <v>186</v>
      </c>
      <c r="B193" s="36" t="s">
        <v>209</v>
      </c>
      <c r="C193" s="37">
        <v>3593470.0378260002</v>
      </c>
    </row>
    <row r="194" spans="1:3" x14ac:dyDescent="0.25">
      <c r="A194" s="35">
        <v>187</v>
      </c>
      <c r="B194" s="36" t="s">
        <v>210</v>
      </c>
      <c r="C194" s="37">
        <v>1018149.8440507001</v>
      </c>
    </row>
    <row r="195" spans="1:3" x14ac:dyDescent="0.25">
      <c r="A195" s="35">
        <v>188</v>
      </c>
      <c r="B195" s="36" t="s">
        <v>211</v>
      </c>
      <c r="C195" s="37">
        <v>1317605.6805362001</v>
      </c>
    </row>
    <row r="196" spans="1:3" x14ac:dyDescent="0.25">
      <c r="A196" s="35">
        <v>189</v>
      </c>
      <c r="B196" s="36" t="s">
        <v>212</v>
      </c>
      <c r="C196" s="37">
        <v>718694.00756519998</v>
      </c>
    </row>
    <row r="197" spans="1:3" x14ac:dyDescent="0.25">
      <c r="A197" s="35">
        <v>190</v>
      </c>
      <c r="B197" s="36" t="s">
        <v>213</v>
      </c>
      <c r="C197" s="37">
        <v>491738.00517618953</v>
      </c>
    </row>
    <row r="198" spans="1:3" x14ac:dyDescent="0.25">
      <c r="A198" s="35">
        <v>191</v>
      </c>
      <c r="B198" s="36" t="s">
        <v>214</v>
      </c>
      <c r="C198" s="37">
        <v>1796735.0189130001</v>
      </c>
    </row>
    <row r="199" spans="1:3" x14ac:dyDescent="0.25">
      <c r="A199" s="35">
        <v>192</v>
      </c>
      <c r="B199" s="36" t="s">
        <v>215</v>
      </c>
      <c r="C199" s="37">
        <v>2036299.6881014002</v>
      </c>
    </row>
    <row r="200" spans="1:3" x14ac:dyDescent="0.25">
      <c r="A200" s="35">
        <v>193</v>
      </c>
      <c r="B200" s="36" t="s">
        <v>216</v>
      </c>
      <c r="C200" s="37">
        <v>4551728.7145796008</v>
      </c>
    </row>
    <row r="201" spans="1:3" x14ac:dyDescent="0.25">
      <c r="A201" s="35">
        <v>194</v>
      </c>
      <c r="B201" s="36" t="s">
        <v>217</v>
      </c>
      <c r="C201" s="37">
        <v>7186940.0756520005</v>
      </c>
    </row>
    <row r="202" spans="1:3" x14ac:dyDescent="0.25">
      <c r="A202" s="35">
        <v>195</v>
      </c>
      <c r="B202" s="36" t="s">
        <v>218</v>
      </c>
      <c r="C202" s="37">
        <v>2874776.0302607999</v>
      </c>
    </row>
    <row r="203" spans="1:3" x14ac:dyDescent="0.25">
      <c r="A203" s="35">
        <v>196</v>
      </c>
      <c r="B203" s="36" t="s">
        <v>219</v>
      </c>
      <c r="C203" s="37">
        <v>1197823.3459420002</v>
      </c>
    </row>
    <row r="204" spans="1:3" x14ac:dyDescent="0.25">
      <c r="A204" s="35">
        <v>197</v>
      </c>
      <c r="B204" s="36" t="s">
        <v>220</v>
      </c>
      <c r="C204" s="37">
        <v>2509124.6930785053</v>
      </c>
    </row>
    <row r="205" spans="1:3" x14ac:dyDescent="0.25">
      <c r="A205" s="35">
        <v>198</v>
      </c>
      <c r="B205" s="36" t="s">
        <v>221</v>
      </c>
      <c r="C205" s="37">
        <v>3593470.0378260002</v>
      </c>
    </row>
    <row r="206" spans="1:3" x14ac:dyDescent="0.25">
      <c r="A206" s="35">
        <v>199</v>
      </c>
      <c r="B206" s="36" t="s">
        <v>222</v>
      </c>
      <c r="C206" s="37">
        <v>2584776.6938748425</v>
      </c>
    </row>
    <row r="207" spans="1:3" x14ac:dyDescent="0.25">
      <c r="A207" s="35">
        <v>200</v>
      </c>
      <c r="B207" s="36" t="s">
        <v>223</v>
      </c>
      <c r="C207" s="37">
        <v>6588028.4026810005</v>
      </c>
    </row>
    <row r="208" spans="1:3" x14ac:dyDescent="0.25">
      <c r="A208" s="35">
        <v>201</v>
      </c>
      <c r="B208" s="36" t="s">
        <v>224</v>
      </c>
      <c r="C208" s="37">
        <v>2269560.0238901051</v>
      </c>
    </row>
    <row r="209" spans="1:3" x14ac:dyDescent="0.25">
      <c r="A209" s="35">
        <v>202</v>
      </c>
      <c r="B209" s="36" t="s">
        <v>225</v>
      </c>
      <c r="C209" s="37">
        <v>2029995.3547017053</v>
      </c>
    </row>
    <row r="210" spans="1:3" x14ac:dyDescent="0.25">
      <c r="A210" s="35">
        <v>203</v>
      </c>
      <c r="B210" s="36" t="s">
        <v>226</v>
      </c>
      <c r="C210" s="37">
        <v>2874776.0302607999</v>
      </c>
    </row>
    <row r="211" spans="1:3" x14ac:dyDescent="0.25">
      <c r="A211" s="35">
        <v>204</v>
      </c>
      <c r="B211" s="36" t="s">
        <v>227</v>
      </c>
      <c r="C211" s="37">
        <v>1494127.0157276527</v>
      </c>
    </row>
    <row r="212" spans="1:3" x14ac:dyDescent="0.25">
      <c r="A212" s="35">
        <v>205</v>
      </c>
      <c r="B212" s="36" t="s">
        <v>228</v>
      </c>
      <c r="C212" s="37">
        <v>3353905.3686376</v>
      </c>
    </row>
    <row r="213" spans="1:3" x14ac:dyDescent="0.25">
      <c r="A213" s="35">
        <v>206</v>
      </c>
      <c r="B213" s="36" t="s">
        <v>229</v>
      </c>
      <c r="C213" s="37">
        <v>12577145.132391002</v>
      </c>
    </row>
    <row r="214" spans="1:3" x14ac:dyDescent="0.25">
      <c r="A214" s="35">
        <v>207</v>
      </c>
      <c r="B214" s="36" t="s">
        <v>230</v>
      </c>
      <c r="C214" s="37">
        <v>370694.8039020506</v>
      </c>
    </row>
    <row r="215" spans="1:3" x14ac:dyDescent="0.25">
      <c r="A215" s="35">
        <v>208</v>
      </c>
      <c r="B215" s="36" t="s">
        <v>231</v>
      </c>
      <c r="C215" s="37">
        <v>1137932.1786449002</v>
      </c>
    </row>
    <row r="216" spans="1:3" x14ac:dyDescent="0.25">
      <c r="A216" s="35">
        <v>209</v>
      </c>
      <c r="B216" s="36" t="s">
        <v>232</v>
      </c>
      <c r="C216" s="37">
        <v>9582586.7675360013</v>
      </c>
    </row>
    <row r="217" spans="1:3" x14ac:dyDescent="0.25">
      <c r="A217" s="35">
        <v>210</v>
      </c>
      <c r="B217" s="36" t="s">
        <v>233</v>
      </c>
      <c r="C217" s="37">
        <v>8384763.4215940014</v>
      </c>
    </row>
    <row r="218" spans="1:3" x14ac:dyDescent="0.25">
      <c r="A218" s="35">
        <v>211</v>
      </c>
      <c r="B218" s="36" t="s">
        <v>234</v>
      </c>
      <c r="C218" s="37">
        <v>23956466.918840002</v>
      </c>
    </row>
    <row r="219" spans="1:3" x14ac:dyDescent="0.25">
      <c r="A219" s="35">
        <v>212</v>
      </c>
      <c r="B219" s="36" t="s">
        <v>235</v>
      </c>
      <c r="C219" s="37">
        <v>5863030.0617161058</v>
      </c>
    </row>
    <row r="220" spans="1:3" x14ac:dyDescent="0.25">
      <c r="A220" s="35">
        <v>213</v>
      </c>
      <c r="B220" s="36" t="s">
        <v>236</v>
      </c>
      <c r="C220" s="37">
        <v>2029995.3547017053</v>
      </c>
    </row>
    <row r="221" spans="1:3" x14ac:dyDescent="0.25">
      <c r="A221" s="35">
        <v>214</v>
      </c>
      <c r="B221" s="36" t="s">
        <v>237</v>
      </c>
      <c r="C221" s="37">
        <v>1254562.3465392527</v>
      </c>
    </row>
    <row r="222" spans="1:3" x14ac:dyDescent="0.25">
      <c r="A222" s="35">
        <v>215</v>
      </c>
      <c r="B222" s="36" t="s">
        <v>238</v>
      </c>
      <c r="C222" s="37">
        <v>1853474.0195102526</v>
      </c>
    </row>
    <row r="223" spans="1:3" x14ac:dyDescent="0.25">
      <c r="A223" s="35">
        <v>216</v>
      </c>
      <c r="B223" s="36" t="s">
        <v>239</v>
      </c>
      <c r="C223" s="37">
        <v>9771716.769526843</v>
      </c>
    </row>
    <row r="224" spans="1:3" x14ac:dyDescent="0.25">
      <c r="A224" s="35">
        <v>217</v>
      </c>
      <c r="B224" s="36" t="s">
        <v>240</v>
      </c>
      <c r="C224" s="37">
        <v>4413033.3797863163</v>
      </c>
    </row>
    <row r="225" spans="1:3" x14ac:dyDescent="0.25">
      <c r="A225" s="35">
        <v>218</v>
      </c>
      <c r="B225" s="36" t="s">
        <v>241</v>
      </c>
      <c r="C225" s="37">
        <v>2635211.3610724001</v>
      </c>
    </row>
    <row r="226" spans="1:3" x14ac:dyDescent="0.25">
      <c r="A226" s="35">
        <v>219</v>
      </c>
      <c r="B226" s="36" t="s">
        <v>242</v>
      </c>
      <c r="C226" s="37">
        <v>5989116.7297100006</v>
      </c>
    </row>
    <row r="227" spans="1:3" x14ac:dyDescent="0.25">
      <c r="A227" s="35">
        <v>220</v>
      </c>
      <c r="B227" s="36" t="s">
        <v>243</v>
      </c>
      <c r="C227" s="37">
        <v>9223239.7637534011</v>
      </c>
    </row>
    <row r="228" spans="1:3" x14ac:dyDescent="0.25">
      <c r="A228" s="35">
        <v>221</v>
      </c>
      <c r="B228" s="36" t="s">
        <v>244</v>
      </c>
      <c r="C228" s="37">
        <v>2036299.6881014002</v>
      </c>
    </row>
    <row r="229" spans="1:3" x14ac:dyDescent="0.25">
      <c r="A229" s="35">
        <v>222</v>
      </c>
      <c r="B229" s="36" t="s">
        <v>245</v>
      </c>
      <c r="C229" s="37">
        <v>4791293.3837680006</v>
      </c>
    </row>
    <row r="230" spans="1:3" x14ac:dyDescent="0.25">
      <c r="A230" s="35">
        <v>223</v>
      </c>
      <c r="B230" s="36" t="s">
        <v>246</v>
      </c>
      <c r="C230" s="37">
        <v>2395646.6918840003</v>
      </c>
    </row>
    <row r="231" spans="1:3" x14ac:dyDescent="0.25">
      <c r="A231" s="35">
        <v>224</v>
      </c>
      <c r="B231" s="36" t="s">
        <v>247</v>
      </c>
      <c r="C231" s="37">
        <v>1676952.6843188</v>
      </c>
    </row>
    <row r="232" spans="1:3" x14ac:dyDescent="0.25">
      <c r="A232" s="35">
        <v>225</v>
      </c>
      <c r="B232" s="36" t="s">
        <v>248</v>
      </c>
      <c r="C232" s="37">
        <v>5144336.0541509055</v>
      </c>
    </row>
    <row r="233" spans="1:3" x14ac:dyDescent="0.25">
      <c r="A233" s="35">
        <v>226</v>
      </c>
      <c r="B233" s="36" t="s">
        <v>249</v>
      </c>
      <c r="C233" s="37">
        <v>3215210.0338443159</v>
      </c>
    </row>
    <row r="234" spans="1:3" x14ac:dyDescent="0.25">
      <c r="A234" s="35">
        <v>227</v>
      </c>
      <c r="B234" s="36" t="s">
        <v>250</v>
      </c>
      <c r="C234" s="37">
        <v>1676952.6843188</v>
      </c>
    </row>
    <row r="235" spans="1:3" x14ac:dyDescent="0.25">
      <c r="A235" s="35">
        <v>228</v>
      </c>
      <c r="B235" s="36" t="s">
        <v>251</v>
      </c>
      <c r="C235" s="37">
        <v>1014997.6773508526</v>
      </c>
    </row>
    <row r="236" spans="1:3" x14ac:dyDescent="0.25">
      <c r="A236" s="35">
        <v>229</v>
      </c>
      <c r="B236" s="36" t="s">
        <v>252</v>
      </c>
      <c r="C236" s="37">
        <v>718694.00756519998</v>
      </c>
    </row>
    <row r="237" spans="1:3" x14ac:dyDescent="0.25">
      <c r="A237" s="35">
        <v>230</v>
      </c>
      <c r="B237" s="36" t="s">
        <v>253</v>
      </c>
      <c r="C237" s="37">
        <v>832172.00875970535</v>
      </c>
    </row>
    <row r="238" spans="1:3" x14ac:dyDescent="0.25">
      <c r="A238" s="35">
        <v>231</v>
      </c>
      <c r="B238" s="36" t="s">
        <v>254</v>
      </c>
      <c r="C238" s="37">
        <v>3234123.0340434001</v>
      </c>
    </row>
    <row r="239" spans="1:3" x14ac:dyDescent="0.25">
      <c r="A239" s="35">
        <v>232</v>
      </c>
      <c r="B239" s="36" t="s">
        <v>255</v>
      </c>
      <c r="C239" s="37">
        <v>1311301.3471365054</v>
      </c>
    </row>
    <row r="240" spans="1:3" x14ac:dyDescent="0.25">
      <c r="A240" s="35">
        <v>233</v>
      </c>
      <c r="B240" s="36" t="s">
        <v>256</v>
      </c>
      <c r="C240" s="37">
        <v>2156082.0226956001</v>
      </c>
    </row>
    <row r="241" spans="1:3" x14ac:dyDescent="0.25">
      <c r="A241" s="35">
        <v>234</v>
      </c>
      <c r="B241" s="36" t="s">
        <v>257</v>
      </c>
      <c r="C241" s="37">
        <v>416086.00437985267</v>
      </c>
    </row>
    <row r="242" spans="1:3" x14ac:dyDescent="0.25">
      <c r="A242" s="35">
        <v>235</v>
      </c>
      <c r="B242" s="36" t="s">
        <v>258</v>
      </c>
      <c r="C242" s="37">
        <v>1796735.0189130001</v>
      </c>
    </row>
    <row r="243" spans="1:3" x14ac:dyDescent="0.25">
      <c r="A243" s="35">
        <v>236</v>
      </c>
      <c r="B243" s="36" t="s">
        <v>259</v>
      </c>
      <c r="C243" s="37">
        <v>2156082.0226956001</v>
      </c>
    </row>
    <row r="244" spans="1:3" x14ac:dyDescent="0.25">
      <c r="A244" s="35">
        <v>237</v>
      </c>
      <c r="B244" s="36" t="s">
        <v>260</v>
      </c>
      <c r="C244" s="37">
        <v>11379321.786449</v>
      </c>
    </row>
    <row r="245" spans="1:3" x14ac:dyDescent="0.25">
      <c r="A245" s="35">
        <v>238</v>
      </c>
      <c r="B245" s="36" t="s">
        <v>261</v>
      </c>
      <c r="C245" s="37">
        <v>1374344.6811334528</v>
      </c>
    </row>
    <row r="246" spans="1:3" x14ac:dyDescent="0.25">
      <c r="A246" s="35">
        <v>239</v>
      </c>
      <c r="B246" s="36" t="s">
        <v>262</v>
      </c>
      <c r="C246" s="37">
        <v>1676952.6843188</v>
      </c>
    </row>
    <row r="247" spans="1:3" x14ac:dyDescent="0.25">
      <c r="A247" s="35">
        <v>240</v>
      </c>
      <c r="B247" s="36" t="s">
        <v>263</v>
      </c>
      <c r="C247" s="37">
        <v>1377496.8478333</v>
      </c>
    </row>
    <row r="248" spans="1:3" x14ac:dyDescent="0.25">
      <c r="A248" s="35">
        <v>241</v>
      </c>
      <c r="B248" s="36" t="s">
        <v>264</v>
      </c>
      <c r="C248" s="37">
        <v>1733691.6849160527</v>
      </c>
    </row>
    <row r="249" spans="1:3" x14ac:dyDescent="0.25">
      <c r="A249" s="35">
        <v>242</v>
      </c>
      <c r="B249" s="36" t="s">
        <v>265</v>
      </c>
      <c r="C249" s="37">
        <v>1317605.6805362001</v>
      </c>
    </row>
    <row r="250" spans="1:3" x14ac:dyDescent="0.25">
      <c r="A250" s="35">
        <v>243</v>
      </c>
      <c r="B250" s="36" t="s">
        <v>266</v>
      </c>
      <c r="C250" s="37">
        <v>5749552.0605215998</v>
      </c>
    </row>
    <row r="251" spans="1:3" x14ac:dyDescent="0.25">
      <c r="A251" s="35">
        <v>244</v>
      </c>
      <c r="B251" s="36" t="s">
        <v>267</v>
      </c>
      <c r="C251" s="37">
        <v>4791293.3837680006</v>
      </c>
    </row>
    <row r="252" spans="1:3" x14ac:dyDescent="0.25">
      <c r="A252" s="35">
        <v>245</v>
      </c>
      <c r="B252" s="36" t="s">
        <v>268</v>
      </c>
      <c r="C252" s="37">
        <v>2036299.6881014002</v>
      </c>
    </row>
    <row r="253" spans="1:3" x14ac:dyDescent="0.25">
      <c r="A253" s="35">
        <v>246</v>
      </c>
      <c r="B253" s="36" t="s">
        <v>269</v>
      </c>
      <c r="C253" s="37">
        <v>359347.00378259999</v>
      </c>
    </row>
    <row r="254" spans="1:3" x14ac:dyDescent="0.25">
      <c r="A254" s="35">
        <v>247</v>
      </c>
      <c r="B254" s="36" t="s">
        <v>270</v>
      </c>
      <c r="C254" s="37">
        <v>1040215.0109496317</v>
      </c>
    </row>
    <row r="255" spans="1:3" x14ac:dyDescent="0.25">
      <c r="A255" s="35">
        <v>248</v>
      </c>
      <c r="B255" s="36" t="s">
        <v>271</v>
      </c>
      <c r="C255" s="37">
        <v>1197823.3459420002</v>
      </c>
    </row>
    <row r="256" spans="1:3" x14ac:dyDescent="0.25">
      <c r="A256" s="35">
        <v>249</v>
      </c>
      <c r="B256" s="36" t="s">
        <v>272</v>
      </c>
      <c r="C256" s="37">
        <v>6556506.7356825266</v>
      </c>
    </row>
    <row r="257" spans="1:3" x14ac:dyDescent="0.25">
      <c r="A257" s="35">
        <v>250</v>
      </c>
      <c r="B257" s="38" t="s">
        <v>273</v>
      </c>
      <c r="C257" s="39">
        <v>5989116.7297100006</v>
      </c>
    </row>
    <row r="258" spans="1:3" x14ac:dyDescent="0.25">
      <c r="A258" s="35">
        <v>251</v>
      </c>
      <c r="B258" s="38" t="s">
        <v>274</v>
      </c>
      <c r="C258" s="39">
        <v>1550866.0163249052</v>
      </c>
    </row>
    <row r="259" spans="1:3" x14ac:dyDescent="0.25">
      <c r="A259" s="35">
        <v>252</v>
      </c>
      <c r="B259" s="38" t="s">
        <v>275</v>
      </c>
      <c r="C259" s="39">
        <v>895215.34275665262</v>
      </c>
    </row>
    <row r="260" spans="1:3" x14ac:dyDescent="0.25">
      <c r="A260" s="35">
        <v>253</v>
      </c>
      <c r="B260" s="38" t="s">
        <v>276</v>
      </c>
      <c r="C260" s="39">
        <v>5390205.0567389997</v>
      </c>
    </row>
    <row r="261" spans="1:3" x14ac:dyDescent="0.25">
      <c r="A261" s="35">
        <v>254</v>
      </c>
      <c r="B261" s="38" t="s">
        <v>277</v>
      </c>
      <c r="C261" s="39">
        <v>6588028.4026810005</v>
      </c>
    </row>
    <row r="262" spans="1:3" x14ac:dyDescent="0.25">
      <c r="A262" s="35">
        <v>255</v>
      </c>
      <c r="B262" s="38" t="s">
        <v>278</v>
      </c>
      <c r="C262" s="39">
        <v>3952817.0416086004</v>
      </c>
    </row>
    <row r="263" spans="1:3" x14ac:dyDescent="0.25">
      <c r="A263" s="35">
        <v>256</v>
      </c>
      <c r="B263" s="38" t="s">
        <v>279</v>
      </c>
      <c r="C263" s="39">
        <v>10717366.779481053</v>
      </c>
    </row>
    <row r="264" spans="1:3" x14ac:dyDescent="0.25">
      <c r="A264" s="35">
        <v>257</v>
      </c>
      <c r="B264" s="38" t="s">
        <v>280</v>
      </c>
      <c r="C264" s="39">
        <v>5989116.7297100006</v>
      </c>
    </row>
    <row r="265" spans="1:3" x14ac:dyDescent="0.25">
      <c r="A265" s="35">
        <v>258</v>
      </c>
      <c r="B265" s="38" t="s">
        <v>281</v>
      </c>
      <c r="C265" s="39">
        <v>3227818.7006437057</v>
      </c>
    </row>
    <row r="266" spans="1:3" x14ac:dyDescent="0.25">
      <c r="A266" s="35">
        <v>259</v>
      </c>
      <c r="B266" s="38" t="s">
        <v>282</v>
      </c>
      <c r="C266" s="39">
        <v>2395646.6918840003</v>
      </c>
    </row>
    <row r="267" spans="1:3" x14ac:dyDescent="0.25">
      <c r="A267" s="35">
        <v>260</v>
      </c>
      <c r="B267" s="38" t="s">
        <v>283</v>
      </c>
      <c r="C267" s="39">
        <v>6581724.0692813061</v>
      </c>
    </row>
    <row r="268" spans="1:3" x14ac:dyDescent="0.25">
      <c r="A268" s="35">
        <v>261</v>
      </c>
      <c r="B268" s="38" t="s">
        <v>284</v>
      </c>
      <c r="C268" s="39">
        <v>1254562.3465392527</v>
      </c>
    </row>
    <row r="269" spans="1:3" x14ac:dyDescent="0.25">
      <c r="A269" s="35">
        <v>262</v>
      </c>
      <c r="B269" s="38" t="s">
        <v>285</v>
      </c>
      <c r="C269" s="39">
        <v>3347601.0352379056</v>
      </c>
    </row>
    <row r="270" spans="1:3" x14ac:dyDescent="0.25">
      <c r="A270" s="35">
        <v>263</v>
      </c>
      <c r="B270" s="38" t="s">
        <v>286</v>
      </c>
      <c r="C270" s="39">
        <v>964563.01015329477</v>
      </c>
    </row>
    <row r="271" spans="1:3" x14ac:dyDescent="0.25">
      <c r="A271" s="35">
        <v>264</v>
      </c>
      <c r="B271" s="38" t="s">
        <v>287</v>
      </c>
      <c r="C271" s="39">
        <v>4550467.8478996614</v>
      </c>
    </row>
    <row r="272" spans="1:3" x14ac:dyDescent="0.25">
      <c r="A272" s="35">
        <v>265</v>
      </c>
      <c r="B272" s="38" t="s">
        <v>288</v>
      </c>
      <c r="C272" s="39">
        <v>5605813.2590085603</v>
      </c>
    </row>
    <row r="273" spans="1:3" x14ac:dyDescent="0.25">
      <c r="A273" s="35">
        <v>266</v>
      </c>
      <c r="B273" s="38" t="s">
        <v>289</v>
      </c>
      <c r="C273" s="39">
        <v>2882341.2303404338</v>
      </c>
    </row>
    <row r="274" spans="1:3" x14ac:dyDescent="0.25">
      <c r="A274" s="35">
        <v>267</v>
      </c>
      <c r="B274" s="38" t="s">
        <v>290</v>
      </c>
      <c r="C274" s="39">
        <v>1713517.8180370296</v>
      </c>
    </row>
    <row r="275" spans="1:3" x14ac:dyDescent="0.25">
      <c r="A275" s="35">
        <v>268</v>
      </c>
      <c r="B275" s="38" t="s">
        <v>291</v>
      </c>
      <c r="C275" s="39">
        <v>5730639.0603225166</v>
      </c>
    </row>
    <row r="276" spans="1:3" x14ac:dyDescent="0.25">
      <c r="A276" s="35">
        <v>269</v>
      </c>
      <c r="B276" s="38" t="s">
        <v>292</v>
      </c>
      <c r="C276" s="39">
        <v>9146326.8962771259</v>
      </c>
    </row>
    <row r="277" spans="1:3" x14ac:dyDescent="0.25">
      <c r="A277" s="35">
        <v>270</v>
      </c>
      <c r="B277" s="38" t="s">
        <v>293</v>
      </c>
      <c r="C277" s="39">
        <v>9543499.9004578926</v>
      </c>
    </row>
    <row r="278" spans="1:3" x14ac:dyDescent="0.25">
      <c r="A278" s="35">
        <v>271</v>
      </c>
      <c r="B278" s="38" t="s">
        <v>294</v>
      </c>
      <c r="C278" s="39">
        <v>10178976.707147123</v>
      </c>
    </row>
    <row r="279" spans="1:3" x14ac:dyDescent="0.25">
      <c r="A279" s="35">
        <v>272</v>
      </c>
      <c r="B279" s="38" t="s">
        <v>295</v>
      </c>
      <c r="C279" s="39">
        <v>2689428.6283097747</v>
      </c>
    </row>
    <row r="280" spans="1:3" x14ac:dyDescent="0.25">
      <c r="A280" s="35">
        <v>273</v>
      </c>
      <c r="B280" s="38" t="s">
        <v>296</v>
      </c>
      <c r="C280" s="39">
        <v>4936293.0519609787</v>
      </c>
    </row>
    <row r="281" spans="1:3" x14ac:dyDescent="0.25">
      <c r="A281" s="35">
        <v>274</v>
      </c>
      <c r="B281" s="38" t="s">
        <v>297</v>
      </c>
      <c r="C281" s="39">
        <v>8159068.2858849298</v>
      </c>
    </row>
    <row r="282" spans="1:3" x14ac:dyDescent="0.25">
      <c r="A282" s="35">
        <v>275</v>
      </c>
      <c r="B282" s="38" t="s">
        <v>298</v>
      </c>
      <c r="C282" s="39">
        <v>2190125.4230539515</v>
      </c>
    </row>
    <row r="283" spans="1:3" x14ac:dyDescent="0.25">
      <c r="A283" s="35">
        <v>276</v>
      </c>
      <c r="B283" s="38" t="s">
        <v>299</v>
      </c>
      <c r="C283" s="39">
        <v>805693.80848098744</v>
      </c>
    </row>
    <row r="284" spans="1:3" x14ac:dyDescent="0.25">
      <c r="A284" s="35">
        <v>277</v>
      </c>
      <c r="B284" s="38" t="s">
        <v>300</v>
      </c>
      <c r="C284" s="39">
        <v>941867.40991439379</v>
      </c>
    </row>
    <row r="285" spans="1:3" x14ac:dyDescent="0.25">
      <c r="A285" s="35">
        <v>278</v>
      </c>
      <c r="B285" s="38" t="s">
        <v>301</v>
      </c>
      <c r="C285" s="39">
        <v>17362134.182759304</v>
      </c>
    </row>
    <row r="286" spans="1:3" x14ac:dyDescent="0.25">
      <c r="A286" s="35">
        <v>279</v>
      </c>
      <c r="B286" s="38" t="s">
        <v>302</v>
      </c>
      <c r="C286" s="39">
        <v>4947640.8520804299</v>
      </c>
    </row>
    <row r="287" spans="1:3" x14ac:dyDescent="0.25">
      <c r="A287" s="35">
        <v>280</v>
      </c>
      <c r="B287" s="38" t="s">
        <v>303</v>
      </c>
      <c r="C287" s="39">
        <v>13413099.741190523</v>
      </c>
    </row>
    <row r="288" spans="1:3" x14ac:dyDescent="0.25">
      <c r="A288" s="35">
        <v>281</v>
      </c>
      <c r="B288" s="38" t="s">
        <v>304</v>
      </c>
      <c r="C288" s="39">
        <v>635476.80668922944</v>
      </c>
    </row>
    <row r="289" spans="1:3" x14ac:dyDescent="0.25">
      <c r="A289" s="35">
        <v>282</v>
      </c>
      <c r="B289" s="38" t="s">
        <v>305</v>
      </c>
      <c r="C289" s="39">
        <v>397173.00418076845</v>
      </c>
    </row>
    <row r="290" spans="1:3" x14ac:dyDescent="0.25">
      <c r="A290" s="35">
        <v>283</v>
      </c>
      <c r="B290" s="38" t="s">
        <v>306</v>
      </c>
      <c r="C290" s="39">
        <v>5027075.452916584</v>
      </c>
    </row>
    <row r="291" spans="1:3" x14ac:dyDescent="0.25">
      <c r="A291" s="35">
        <v>284</v>
      </c>
      <c r="B291" s="38" t="s">
        <v>307</v>
      </c>
      <c r="C291" s="39">
        <v>27189329.086203463</v>
      </c>
    </row>
    <row r="292" spans="1:3" x14ac:dyDescent="0.25">
      <c r="A292" s="35">
        <v>285</v>
      </c>
      <c r="B292" s="38" t="s">
        <v>308</v>
      </c>
      <c r="C292" s="39">
        <v>2122038.6223372486</v>
      </c>
    </row>
    <row r="293" spans="1:3" x14ac:dyDescent="0.25">
      <c r="A293" s="35">
        <v>286</v>
      </c>
      <c r="B293" s="38" t="s">
        <v>309</v>
      </c>
      <c r="C293" s="39">
        <v>2246864.4236512044</v>
      </c>
    </row>
    <row r="294" spans="1:3" x14ac:dyDescent="0.25">
      <c r="A294" s="35">
        <v>287</v>
      </c>
      <c r="B294" s="38" t="s">
        <v>310</v>
      </c>
      <c r="C294" s="39">
        <v>5276727.0555444956</v>
      </c>
    </row>
    <row r="295" spans="1:3" x14ac:dyDescent="0.25">
      <c r="A295" s="35">
        <v>288</v>
      </c>
      <c r="B295" s="38" t="s">
        <v>311</v>
      </c>
      <c r="C295" s="39">
        <v>1112084.4117061517</v>
      </c>
    </row>
    <row r="296" spans="1:3" x14ac:dyDescent="0.25">
      <c r="A296" s="35">
        <v>289</v>
      </c>
      <c r="B296" s="38" t="s">
        <v>312</v>
      </c>
      <c r="C296" s="39">
        <v>2882341.2303404338</v>
      </c>
    </row>
    <row r="297" spans="1:3" x14ac:dyDescent="0.25">
      <c r="A297" s="35">
        <v>290</v>
      </c>
      <c r="B297" s="38" t="s">
        <v>313</v>
      </c>
      <c r="C297" s="39">
        <v>2723472.0286681266</v>
      </c>
    </row>
    <row r="298" spans="1:3" x14ac:dyDescent="0.25">
      <c r="A298" s="35">
        <v>291</v>
      </c>
      <c r="B298" s="38" t="s">
        <v>314</v>
      </c>
      <c r="C298" s="39">
        <v>2212821.0232928526</v>
      </c>
    </row>
    <row r="299" spans="1:3" x14ac:dyDescent="0.25">
      <c r="A299" s="35">
        <v>292</v>
      </c>
      <c r="B299" s="38" t="s">
        <v>315</v>
      </c>
      <c r="C299" s="39">
        <v>1361736.0143340633</v>
      </c>
    </row>
    <row r="300" spans="1:3" x14ac:dyDescent="0.25">
      <c r="A300" s="35">
        <v>293</v>
      </c>
      <c r="B300" s="38" t="s">
        <v>316</v>
      </c>
      <c r="C300" s="39">
        <v>1078041.0113478</v>
      </c>
    </row>
    <row r="301" spans="1:3" x14ac:dyDescent="0.25">
      <c r="A301" s="35">
        <v>294</v>
      </c>
      <c r="B301" s="38" t="s">
        <v>317</v>
      </c>
      <c r="C301" s="39">
        <v>788167.76162983605</v>
      </c>
    </row>
    <row r="302" spans="1:3" x14ac:dyDescent="0.25">
      <c r="A302" s="35">
        <v>295</v>
      </c>
      <c r="B302" s="38" t="s">
        <v>318</v>
      </c>
      <c r="C302" s="39">
        <v>3052558.2321321918</v>
      </c>
    </row>
    <row r="303" spans="1:3" x14ac:dyDescent="0.25">
      <c r="A303" s="35">
        <v>296</v>
      </c>
      <c r="B303" s="38" t="s">
        <v>319</v>
      </c>
      <c r="C303" s="39">
        <v>12698188.33366514</v>
      </c>
    </row>
    <row r="304" spans="1:3" x14ac:dyDescent="0.25">
      <c r="A304" s="35">
        <v>297</v>
      </c>
      <c r="B304" s="38" t="s">
        <v>320</v>
      </c>
      <c r="C304" s="39">
        <v>10629106.111885326</v>
      </c>
    </row>
    <row r="305" spans="1:3" x14ac:dyDescent="0.25">
      <c r="A305" s="35">
        <v>298</v>
      </c>
      <c r="B305" s="38" t="s">
        <v>321</v>
      </c>
      <c r="C305" s="39">
        <v>8728727.8518813457</v>
      </c>
    </row>
    <row r="306" spans="1:3" x14ac:dyDescent="0.25">
      <c r="A306" s="35">
        <v>299</v>
      </c>
      <c r="B306" s="38" t="s">
        <v>322</v>
      </c>
      <c r="C306" s="39">
        <v>9588891.1009356957</v>
      </c>
    </row>
    <row r="307" spans="1:3" x14ac:dyDescent="0.25">
      <c r="A307" s="35">
        <v>300</v>
      </c>
      <c r="B307" s="38" t="s">
        <v>323</v>
      </c>
      <c r="C307" s="39">
        <v>6536332.868803503</v>
      </c>
    </row>
    <row r="308" spans="1:3" x14ac:dyDescent="0.25">
      <c r="A308" s="35">
        <v>301</v>
      </c>
      <c r="B308" s="38" t="s">
        <v>324</v>
      </c>
      <c r="C308" s="39">
        <v>5424248.4570973525</v>
      </c>
    </row>
    <row r="309" spans="1:3" x14ac:dyDescent="0.25">
      <c r="A309" s="35">
        <v>302</v>
      </c>
      <c r="B309" s="38" t="s">
        <v>325</v>
      </c>
      <c r="C309" s="39">
        <v>2178777.6229345012</v>
      </c>
    </row>
    <row r="310" spans="1:3" x14ac:dyDescent="0.25">
      <c r="A310" s="35">
        <v>303</v>
      </c>
      <c r="B310" s="38" t="s">
        <v>326</v>
      </c>
      <c r="C310" s="39">
        <v>1099601.831574756</v>
      </c>
    </row>
    <row r="311" spans="1:3" x14ac:dyDescent="0.25">
      <c r="A311" s="35">
        <v>304</v>
      </c>
      <c r="B311" s="38" t="s">
        <v>327</v>
      </c>
      <c r="C311" s="39">
        <v>1872387.0197093368</v>
      </c>
    </row>
    <row r="312" spans="1:3" x14ac:dyDescent="0.25">
      <c r="A312" s="35">
        <v>305</v>
      </c>
      <c r="B312" s="40" t="s">
        <v>328</v>
      </c>
      <c r="C312" s="41">
        <v>1248258.013139558</v>
      </c>
    </row>
    <row r="313" spans="1:3" x14ac:dyDescent="0.25">
      <c r="A313" s="35">
        <v>306</v>
      </c>
      <c r="B313" s="40" t="s">
        <v>329</v>
      </c>
      <c r="C313" s="41">
        <v>1475214.0155285685</v>
      </c>
    </row>
    <row r="314" spans="1:3" x14ac:dyDescent="0.25">
      <c r="A314" s="35">
        <v>307</v>
      </c>
      <c r="B314" s="40" t="s">
        <v>330</v>
      </c>
      <c r="C314" s="41">
        <v>1089388.8114672506</v>
      </c>
    </row>
    <row r="315" spans="1:3" x14ac:dyDescent="0.25">
      <c r="A315" s="35">
        <v>308</v>
      </c>
      <c r="B315" s="40" t="s">
        <v>331</v>
      </c>
      <c r="C315" s="41">
        <v>2478359.5460879952</v>
      </c>
    </row>
    <row r="316" spans="1:3" x14ac:dyDescent="0.25">
      <c r="A316" s="35">
        <v>309</v>
      </c>
      <c r="B316" s="40" t="s">
        <v>291</v>
      </c>
      <c r="C316" s="41">
        <v>2076647.4218594467</v>
      </c>
    </row>
    <row r="317" spans="1:3" x14ac:dyDescent="0.25">
      <c r="A317" s="35">
        <v>310</v>
      </c>
      <c r="B317" s="40" t="s">
        <v>332</v>
      </c>
      <c r="C317" s="41">
        <v>1743022.0983476008</v>
      </c>
    </row>
    <row r="318" spans="1:3" x14ac:dyDescent="0.25">
      <c r="A318" s="35">
        <v>311</v>
      </c>
      <c r="B318" s="40" t="s">
        <v>333</v>
      </c>
      <c r="C318" s="41">
        <v>671789.7670714712</v>
      </c>
    </row>
    <row r="319" spans="1:3" x14ac:dyDescent="0.25">
      <c r="A319" s="35">
        <v>312</v>
      </c>
      <c r="B319" s="29" t="s">
        <v>334</v>
      </c>
      <c r="C319" s="30">
        <v>5563758.8899999997</v>
      </c>
    </row>
    <row r="320" spans="1:3" ht="16.5" customHeight="1" x14ac:dyDescent="0.25">
      <c r="A320" s="35"/>
      <c r="B320" s="51" t="s">
        <v>464</v>
      </c>
      <c r="C320" s="42">
        <f>SUM(C8:C319)</f>
        <v>933286411.56450856</v>
      </c>
    </row>
    <row r="324" spans="2:2" x14ac:dyDescent="0.25">
      <c r="B324" s="4"/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view="pageBreakPreview" zoomScale="90" zoomScaleNormal="100" zoomScaleSheetLayoutView="90" workbookViewId="0">
      <selection activeCell="B58" sqref="B58"/>
    </sheetView>
  </sheetViews>
  <sheetFormatPr defaultRowHeight="15" x14ac:dyDescent="0.25"/>
  <cols>
    <col min="1" max="1" width="7" style="46" customWidth="1"/>
    <col min="2" max="2" width="34.42578125" style="46" customWidth="1"/>
    <col min="3" max="3" width="19.42578125" style="46" customWidth="1"/>
  </cols>
  <sheetData>
    <row r="1" spans="1:3" x14ac:dyDescent="0.25">
      <c r="A1" s="17" t="s">
        <v>0</v>
      </c>
      <c r="B1" s="1"/>
      <c r="C1" s="1"/>
    </row>
    <row r="2" spans="1:3" x14ac:dyDescent="0.25">
      <c r="A2" s="17" t="s">
        <v>1</v>
      </c>
      <c r="B2" s="1"/>
      <c r="C2" s="1"/>
    </row>
    <row r="3" spans="1:3" x14ac:dyDescent="0.25">
      <c r="A3" s="17" t="s">
        <v>23</v>
      </c>
      <c r="B3" s="1"/>
      <c r="C3" s="1"/>
    </row>
    <row r="4" spans="1:3" x14ac:dyDescent="0.25">
      <c r="A4" s="17"/>
      <c r="B4" s="1"/>
      <c r="C4" s="1"/>
    </row>
    <row r="5" spans="1:3" x14ac:dyDescent="0.25">
      <c r="A5" s="17" t="s">
        <v>335</v>
      </c>
      <c r="B5" s="1"/>
      <c r="C5" s="1"/>
    </row>
    <row r="6" spans="1:3" x14ac:dyDescent="0.25">
      <c r="A6" s="17"/>
      <c r="B6" s="1"/>
      <c r="C6" s="1"/>
    </row>
    <row r="7" spans="1:3" ht="25.5" x14ac:dyDescent="0.25">
      <c r="A7" s="2" t="s">
        <v>4</v>
      </c>
      <c r="B7" s="2" t="s">
        <v>336</v>
      </c>
      <c r="C7" s="2" t="s">
        <v>6</v>
      </c>
    </row>
    <row r="8" spans="1:3" x14ac:dyDescent="0.25">
      <c r="A8" s="18">
        <v>1</v>
      </c>
      <c r="B8" s="20" t="s">
        <v>337</v>
      </c>
      <c r="C8" s="43">
        <v>1679474.4176786779</v>
      </c>
    </row>
    <row r="9" spans="1:3" x14ac:dyDescent="0.25">
      <c r="A9" s="18">
        <v>2</v>
      </c>
      <c r="B9" s="44" t="s">
        <v>338</v>
      </c>
      <c r="C9" s="43">
        <v>46778153.825734951</v>
      </c>
    </row>
    <row r="10" spans="1:3" x14ac:dyDescent="0.25">
      <c r="A10" s="18">
        <v>3</v>
      </c>
      <c r="B10" s="44" t="s">
        <v>339</v>
      </c>
      <c r="C10" s="43">
        <v>1891300.0199084212</v>
      </c>
    </row>
    <row r="11" spans="1:3" x14ac:dyDescent="0.25">
      <c r="A11" s="18">
        <v>4</v>
      </c>
      <c r="B11" s="44" t="s">
        <v>340</v>
      </c>
      <c r="C11" s="43">
        <v>3026080.0318534737</v>
      </c>
    </row>
    <row r="12" spans="1:3" x14ac:dyDescent="0.25">
      <c r="A12" s="18">
        <v>5</v>
      </c>
      <c r="B12" s="44" t="s">
        <v>341</v>
      </c>
      <c r="C12" s="43">
        <v>5673900.0597252632</v>
      </c>
    </row>
    <row r="13" spans="1:3" x14ac:dyDescent="0.25">
      <c r="A13" s="18">
        <v>6</v>
      </c>
      <c r="B13" s="44" t="s">
        <v>342</v>
      </c>
      <c r="C13" s="43">
        <v>6556506.7356825266</v>
      </c>
    </row>
    <row r="14" spans="1:3" x14ac:dyDescent="0.25">
      <c r="A14" s="18">
        <v>7</v>
      </c>
      <c r="B14" s="44" t="s">
        <v>343</v>
      </c>
      <c r="C14" s="43">
        <v>15886920.167230736</v>
      </c>
    </row>
    <row r="15" spans="1:3" x14ac:dyDescent="0.25">
      <c r="A15" s="18">
        <v>8</v>
      </c>
      <c r="B15" s="44" t="s">
        <v>344</v>
      </c>
      <c r="C15" s="43">
        <v>14878226.82327958</v>
      </c>
    </row>
    <row r="16" spans="1:3" x14ac:dyDescent="0.25">
      <c r="A16" s="18">
        <v>9</v>
      </c>
      <c r="B16" s="44" t="s">
        <v>345</v>
      </c>
      <c r="C16" s="43">
        <v>21182560.222974315</v>
      </c>
    </row>
    <row r="17" spans="1:3" x14ac:dyDescent="0.25">
      <c r="A17" s="18">
        <v>10</v>
      </c>
      <c r="B17" s="44" t="s">
        <v>346</v>
      </c>
      <c r="C17" s="43">
        <v>13113013.471365053</v>
      </c>
    </row>
    <row r="18" spans="1:3" x14ac:dyDescent="0.25">
      <c r="A18" s="18">
        <v>11</v>
      </c>
      <c r="B18" s="44" t="s">
        <v>347</v>
      </c>
      <c r="C18" s="43">
        <v>4791293.3837680006</v>
      </c>
    </row>
    <row r="19" spans="1:3" x14ac:dyDescent="0.25">
      <c r="A19" s="18">
        <v>12</v>
      </c>
      <c r="B19" s="44" t="s">
        <v>348</v>
      </c>
      <c r="C19" s="43">
        <v>24965160.262791157</v>
      </c>
    </row>
    <row r="20" spans="1:3" x14ac:dyDescent="0.25">
      <c r="A20" s="18">
        <v>13</v>
      </c>
      <c r="B20" s="44" t="s">
        <v>349</v>
      </c>
      <c r="C20" s="43">
        <v>6178246.7317008423</v>
      </c>
    </row>
    <row r="21" spans="1:3" x14ac:dyDescent="0.25">
      <c r="A21" s="18">
        <v>14</v>
      </c>
      <c r="B21" s="44" t="s">
        <v>350</v>
      </c>
      <c r="C21" s="43">
        <v>16769526.843188003</v>
      </c>
    </row>
    <row r="22" spans="1:3" x14ac:dyDescent="0.25">
      <c r="A22" s="18">
        <v>15</v>
      </c>
      <c r="B22" s="44" t="s">
        <v>351</v>
      </c>
      <c r="C22" s="43">
        <v>3152166.6998473685</v>
      </c>
    </row>
    <row r="23" spans="1:3" x14ac:dyDescent="0.25">
      <c r="A23" s="18">
        <v>16</v>
      </c>
      <c r="B23" s="44" t="s">
        <v>352</v>
      </c>
      <c r="C23" s="43">
        <v>46778153.825734951</v>
      </c>
    </row>
    <row r="24" spans="1:3" x14ac:dyDescent="0.25">
      <c r="A24" s="18">
        <v>17</v>
      </c>
      <c r="B24" s="44" t="s">
        <v>353</v>
      </c>
      <c r="C24" s="43">
        <v>5547813.3917313684</v>
      </c>
    </row>
    <row r="25" spans="1:3" x14ac:dyDescent="0.25">
      <c r="A25" s="18">
        <v>18</v>
      </c>
      <c r="B25" s="44" t="s">
        <v>354</v>
      </c>
      <c r="C25" s="43">
        <v>7060853.4076581057</v>
      </c>
    </row>
    <row r="26" spans="1:3" x14ac:dyDescent="0.25">
      <c r="A26" s="18">
        <v>19</v>
      </c>
      <c r="B26" s="44" t="s">
        <v>355</v>
      </c>
      <c r="C26" s="43">
        <v>6430420.0676886318</v>
      </c>
    </row>
    <row r="27" spans="1:3" x14ac:dyDescent="0.25">
      <c r="A27" s="18">
        <v>20</v>
      </c>
      <c r="B27" s="44" t="s">
        <v>356</v>
      </c>
      <c r="C27" s="43">
        <v>3782600.0398168424</v>
      </c>
    </row>
    <row r="28" spans="1:3" x14ac:dyDescent="0.25">
      <c r="A28" s="18">
        <v>21</v>
      </c>
      <c r="B28" s="44" t="s">
        <v>357</v>
      </c>
      <c r="C28" s="43">
        <v>4286946.7117924215</v>
      </c>
    </row>
    <row r="29" spans="1:3" x14ac:dyDescent="0.25">
      <c r="A29" s="18">
        <v>22</v>
      </c>
      <c r="B29" s="45" t="s">
        <v>358</v>
      </c>
      <c r="C29" s="43">
        <v>1639126.6839206317</v>
      </c>
    </row>
    <row r="30" spans="1:3" x14ac:dyDescent="0.25">
      <c r="A30" s="18">
        <v>23</v>
      </c>
      <c r="B30" s="45" t="s">
        <v>359</v>
      </c>
      <c r="C30" s="43">
        <v>1765213.3519145264</v>
      </c>
    </row>
    <row r="31" spans="1:3" x14ac:dyDescent="0.25">
      <c r="A31" s="18">
        <v>24</v>
      </c>
      <c r="B31" s="45" t="s">
        <v>360</v>
      </c>
      <c r="C31" s="43">
        <v>1639126.6839206317</v>
      </c>
    </row>
    <row r="32" spans="1:3" x14ac:dyDescent="0.25">
      <c r="A32" s="18">
        <v>25</v>
      </c>
      <c r="B32" s="19" t="s">
        <v>361</v>
      </c>
      <c r="C32" s="43">
        <v>2521733.3598778951</v>
      </c>
    </row>
    <row r="33" spans="1:3" x14ac:dyDescent="0.25">
      <c r="A33" s="18">
        <v>26</v>
      </c>
      <c r="B33" s="19" t="s">
        <v>362</v>
      </c>
      <c r="C33" s="43">
        <v>13617360.143340632</v>
      </c>
    </row>
    <row r="34" spans="1:3" x14ac:dyDescent="0.25">
      <c r="A34" s="18">
        <v>27</v>
      </c>
      <c r="B34" s="19" t="s">
        <v>363</v>
      </c>
      <c r="C34" s="43">
        <v>11978233.459420001</v>
      </c>
    </row>
    <row r="35" spans="1:3" x14ac:dyDescent="0.25">
      <c r="A35" s="18">
        <v>28</v>
      </c>
      <c r="B35" s="19" t="s">
        <v>364</v>
      </c>
      <c r="C35" s="43">
        <v>10086933.43951158</v>
      </c>
    </row>
    <row r="36" spans="1:3" x14ac:dyDescent="0.25">
      <c r="A36" s="18">
        <v>29</v>
      </c>
      <c r="B36" s="19" t="s">
        <v>365</v>
      </c>
      <c r="C36" s="43">
        <v>4034773.375804632</v>
      </c>
    </row>
    <row r="37" spans="1:3" x14ac:dyDescent="0.25">
      <c r="A37" s="18">
        <v>30</v>
      </c>
      <c r="B37" s="20" t="s">
        <v>366</v>
      </c>
      <c r="C37" s="43">
        <v>10292454.708341628</v>
      </c>
    </row>
    <row r="38" spans="1:3" x14ac:dyDescent="0.25">
      <c r="A38" s="18">
        <v>31</v>
      </c>
      <c r="B38" s="20" t="s">
        <v>367</v>
      </c>
      <c r="C38" s="43">
        <v>4028469.0424049376</v>
      </c>
    </row>
    <row r="39" spans="1:3" x14ac:dyDescent="0.25">
      <c r="A39" s="18">
        <v>32</v>
      </c>
      <c r="B39" s="20" t="s">
        <v>368</v>
      </c>
      <c r="C39" s="43">
        <v>6627115.2697591074</v>
      </c>
    </row>
    <row r="40" spans="1:3" x14ac:dyDescent="0.25">
      <c r="A40" s="18">
        <v>33</v>
      </c>
      <c r="B40" s="20" t="s">
        <v>369</v>
      </c>
      <c r="C40" s="43">
        <v>3744774.0394186736</v>
      </c>
    </row>
    <row r="41" spans="1:3" x14ac:dyDescent="0.25">
      <c r="A41" s="18">
        <v>34</v>
      </c>
      <c r="B41" s="20" t="s">
        <v>370</v>
      </c>
      <c r="C41" s="43">
        <v>1021302.0107505474</v>
      </c>
    </row>
    <row r="42" spans="1:3" x14ac:dyDescent="0.25">
      <c r="A42" s="18">
        <v>35</v>
      </c>
      <c r="B42" s="20" t="s">
        <v>371</v>
      </c>
      <c r="C42" s="43">
        <v>9384630.6987855863</v>
      </c>
    </row>
    <row r="43" spans="1:3" x14ac:dyDescent="0.25">
      <c r="A43" s="18">
        <v>36</v>
      </c>
      <c r="B43" s="20" t="s">
        <v>372</v>
      </c>
      <c r="C43" s="43">
        <v>11483973.720883934</v>
      </c>
    </row>
    <row r="44" spans="1:3" x14ac:dyDescent="0.25">
      <c r="A44" s="18">
        <v>37</v>
      </c>
      <c r="B44" s="20" t="s">
        <v>373</v>
      </c>
      <c r="C44" s="43">
        <v>9906629.5042803101</v>
      </c>
    </row>
    <row r="45" spans="1:3" x14ac:dyDescent="0.25">
      <c r="A45" s="18">
        <v>38</v>
      </c>
      <c r="B45" s="20" t="s">
        <v>374</v>
      </c>
      <c r="C45" s="43">
        <v>7512243.6790762488</v>
      </c>
    </row>
    <row r="46" spans="1:3" x14ac:dyDescent="0.25">
      <c r="A46" s="18">
        <v>39</v>
      </c>
      <c r="B46" s="20" t="s">
        <v>375</v>
      </c>
      <c r="C46" s="43">
        <v>10031455.305594265</v>
      </c>
    </row>
    <row r="47" spans="1:3" x14ac:dyDescent="0.25">
      <c r="A47" s="18">
        <v>40</v>
      </c>
      <c r="B47" s="20" t="s">
        <v>376</v>
      </c>
      <c r="C47" s="43">
        <v>2224168.8234123033</v>
      </c>
    </row>
    <row r="48" spans="1:3" x14ac:dyDescent="0.25">
      <c r="A48" s="18">
        <v>41</v>
      </c>
      <c r="B48" s="20" t="s">
        <v>377</v>
      </c>
      <c r="C48" s="43">
        <v>14865618.156480191</v>
      </c>
    </row>
    <row r="49" spans="1:3" x14ac:dyDescent="0.25">
      <c r="A49" s="18">
        <v>42</v>
      </c>
      <c r="B49" s="20" t="s">
        <v>378</v>
      </c>
      <c r="C49" s="43">
        <v>2133386.422456699</v>
      </c>
    </row>
    <row r="50" spans="1:3" x14ac:dyDescent="0.25">
      <c r="A50" s="18">
        <v>43</v>
      </c>
      <c r="B50" s="20" t="s">
        <v>379</v>
      </c>
      <c r="C50" s="43">
        <v>18633087.796137765</v>
      </c>
    </row>
    <row r="51" spans="1:3" x14ac:dyDescent="0.25">
      <c r="A51" s="18">
        <v>44</v>
      </c>
      <c r="B51" s="20" t="s">
        <v>380</v>
      </c>
      <c r="C51" s="43">
        <v>2201473.2231734022</v>
      </c>
    </row>
    <row r="52" spans="1:3" x14ac:dyDescent="0.25">
      <c r="A52" s="18">
        <v>45</v>
      </c>
      <c r="B52" s="20" t="s">
        <v>381</v>
      </c>
      <c r="C52" s="43">
        <v>5787378.0609197682</v>
      </c>
    </row>
    <row r="53" spans="1:3" x14ac:dyDescent="0.25">
      <c r="A53" s="18">
        <v>46</v>
      </c>
      <c r="B53" s="20" t="s">
        <v>382</v>
      </c>
      <c r="C53" s="43">
        <v>6740593.2709536133</v>
      </c>
    </row>
    <row r="54" spans="1:3" x14ac:dyDescent="0.25">
      <c r="A54" s="18">
        <v>47</v>
      </c>
      <c r="B54" s="20" t="s">
        <v>383</v>
      </c>
      <c r="C54" s="43">
        <v>2553255.0268763686</v>
      </c>
    </row>
    <row r="55" spans="1:3" x14ac:dyDescent="0.25">
      <c r="A55" s="18">
        <v>48</v>
      </c>
      <c r="B55" s="20" t="s">
        <v>384</v>
      </c>
      <c r="C55" s="43">
        <v>4936293.0519609787</v>
      </c>
    </row>
    <row r="56" spans="1:3" x14ac:dyDescent="0.25">
      <c r="A56" s="18">
        <v>49</v>
      </c>
      <c r="B56" s="20" t="s">
        <v>385</v>
      </c>
      <c r="C56" s="43">
        <v>8340633.0877961367</v>
      </c>
    </row>
    <row r="57" spans="1:3" x14ac:dyDescent="0.25">
      <c r="A57" s="18">
        <v>50</v>
      </c>
      <c r="B57" s="20" t="s">
        <v>386</v>
      </c>
      <c r="C57" s="43">
        <v>14870157.276527971</v>
      </c>
    </row>
    <row r="58" spans="1:3" x14ac:dyDescent="0.25">
      <c r="A58" s="18"/>
      <c r="B58" s="51" t="s">
        <v>464</v>
      </c>
      <c r="C58" s="3">
        <f>SUM(C8:C57)</f>
        <v>465010909.81485176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view="pageBreakPreview" zoomScale="90" zoomScaleNormal="100" zoomScaleSheetLayoutView="90" workbookViewId="0">
      <selection activeCell="F11" sqref="F11"/>
    </sheetView>
  </sheetViews>
  <sheetFormatPr defaultRowHeight="12.75" x14ac:dyDescent="0.2"/>
  <cols>
    <col min="1" max="1" width="6.42578125" style="46" customWidth="1"/>
    <col min="2" max="2" width="41.5703125" style="46" customWidth="1"/>
    <col min="3" max="3" width="17" style="46" customWidth="1"/>
    <col min="4" max="16384" width="9.140625" style="57"/>
  </cols>
  <sheetData>
    <row r="1" spans="1:3" x14ac:dyDescent="0.2">
      <c r="A1" s="17" t="s">
        <v>0</v>
      </c>
      <c r="B1" s="1"/>
      <c r="C1" s="1"/>
    </row>
    <row r="2" spans="1:3" x14ac:dyDescent="0.2">
      <c r="A2" s="17" t="s">
        <v>1</v>
      </c>
      <c r="B2" s="1"/>
      <c r="C2" s="1"/>
    </row>
    <row r="3" spans="1:3" x14ac:dyDescent="0.2">
      <c r="A3" s="17" t="s">
        <v>23</v>
      </c>
      <c r="B3" s="1"/>
      <c r="C3" s="1"/>
    </row>
    <row r="4" spans="1:3" x14ac:dyDescent="0.2">
      <c r="A4" s="17"/>
      <c r="B4" s="1"/>
      <c r="C4" s="1"/>
    </row>
    <row r="5" spans="1:3" x14ac:dyDescent="0.2">
      <c r="A5" s="17" t="s">
        <v>387</v>
      </c>
      <c r="B5" s="1"/>
      <c r="C5" s="1"/>
    </row>
    <row r="6" spans="1:3" x14ac:dyDescent="0.2">
      <c r="A6" s="17"/>
      <c r="B6" s="1"/>
      <c r="C6" s="1"/>
    </row>
    <row r="7" spans="1:3" ht="25.5" x14ac:dyDescent="0.2">
      <c r="A7" s="47" t="s">
        <v>4</v>
      </c>
      <c r="B7" s="47" t="s">
        <v>388</v>
      </c>
      <c r="C7" s="47" t="s">
        <v>6</v>
      </c>
    </row>
    <row r="8" spans="1:3" x14ac:dyDescent="0.2">
      <c r="A8" s="48">
        <v>1</v>
      </c>
      <c r="B8" s="20" t="s">
        <v>389</v>
      </c>
      <c r="C8" s="43">
        <v>756520.00796336844</v>
      </c>
    </row>
    <row r="9" spans="1:3" x14ac:dyDescent="0.2">
      <c r="A9" s="48">
        <v>2</v>
      </c>
      <c r="B9" s="20" t="s">
        <v>390</v>
      </c>
      <c r="C9" s="43">
        <v>945650.0099542106</v>
      </c>
    </row>
    <row r="10" spans="1:3" x14ac:dyDescent="0.2">
      <c r="A10" s="48">
        <v>3</v>
      </c>
      <c r="B10" s="20" t="s">
        <v>391</v>
      </c>
      <c r="C10" s="43">
        <v>378260.00398168422</v>
      </c>
    </row>
    <row r="11" spans="1:3" x14ac:dyDescent="0.2">
      <c r="A11" s="48">
        <v>4</v>
      </c>
      <c r="B11" s="20" t="s">
        <v>392</v>
      </c>
      <c r="C11" s="43">
        <v>378260.00398168422</v>
      </c>
    </row>
    <row r="12" spans="1:3" x14ac:dyDescent="0.2">
      <c r="A12" s="48">
        <v>5</v>
      </c>
      <c r="B12" s="20" t="s">
        <v>393</v>
      </c>
      <c r="C12" s="43">
        <v>504346.671975579</v>
      </c>
    </row>
    <row r="13" spans="1:3" x14ac:dyDescent="0.2">
      <c r="A13" s="48">
        <v>6</v>
      </c>
      <c r="B13" s="20" t="s">
        <v>394</v>
      </c>
      <c r="C13" s="43">
        <v>441303.33797863161</v>
      </c>
    </row>
    <row r="14" spans="1:3" x14ac:dyDescent="0.2">
      <c r="A14" s="48">
        <v>7</v>
      </c>
      <c r="B14" s="20" t="s">
        <v>395</v>
      </c>
      <c r="C14" s="43">
        <v>315216.66998473689</v>
      </c>
    </row>
    <row r="15" spans="1:3" x14ac:dyDescent="0.2">
      <c r="A15" s="18">
        <v>8</v>
      </c>
      <c r="B15" s="19" t="s">
        <v>396</v>
      </c>
      <c r="C15" s="43">
        <v>598911.67297100008</v>
      </c>
    </row>
    <row r="16" spans="1:3" x14ac:dyDescent="0.2">
      <c r="A16" s="48">
        <v>9</v>
      </c>
      <c r="B16" s="19" t="s">
        <v>397</v>
      </c>
      <c r="C16" s="43">
        <v>334129.67018382106</v>
      </c>
    </row>
    <row r="17" spans="1:3" x14ac:dyDescent="0.2">
      <c r="A17" s="48">
        <v>10</v>
      </c>
      <c r="B17" s="19" t="s">
        <v>398</v>
      </c>
      <c r="C17" s="43">
        <v>390868.67078107374</v>
      </c>
    </row>
    <row r="18" spans="1:3" x14ac:dyDescent="0.2">
      <c r="A18" s="48">
        <v>11</v>
      </c>
      <c r="B18" s="19" t="s">
        <v>399</v>
      </c>
      <c r="C18" s="43">
        <v>504346.671975579</v>
      </c>
    </row>
    <row r="19" spans="1:3" x14ac:dyDescent="0.2">
      <c r="A19" s="48">
        <v>12</v>
      </c>
      <c r="B19" s="19" t="s">
        <v>400</v>
      </c>
      <c r="C19" s="43">
        <v>334129.67018382106</v>
      </c>
    </row>
    <row r="20" spans="1:3" x14ac:dyDescent="0.2">
      <c r="A20" s="48">
        <v>13</v>
      </c>
      <c r="B20" s="19" t="s">
        <v>401</v>
      </c>
      <c r="C20" s="43">
        <v>453912.00477802107</v>
      </c>
    </row>
    <row r="21" spans="1:3" x14ac:dyDescent="0.2">
      <c r="A21" s="48">
        <v>14</v>
      </c>
      <c r="B21" s="19" t="s">
        <v>402</v>
      </c>
      <c r="C21" s="43">
        <v>340434.00358351582</v>
      </c>
    </row>
    <row r="22" spans="1:3" x14ac:dyDescent="0.2">
      <c r="A22" s="48">
        <v>15</v>
      </c>
      <c r="B22" s="19" t="s">
        <v>403</v>
      </c>
      <c r="C22" s="43">
        <v>390868.67078107374</v>
      </c>
    </row>
    <row r="23" spans="1:3" x14ac:dyDescent="0.2">
      <c r="A23" s="48">
        <v>16</v>
      </c>
      <c r="B23" s="19" t="s">
        <v>404</v>
      </c>
      <c r="C23" s="43">
        <v>226956.00238901054</v>
      </c>
    </row>
    <row r="24" spans="1:3" x14ac:dyDescent="0.2">
      <c r="A24" s="48">
        <v>17</v>
      </c>
      <c r="B24" s="19" t="s">
        <v>405</v>
      </c>
      <c r="C24" s="43">
        <v>189130.00199084211</v>
      </c>
    </row>
    <row r="25" spans="1:3" x14ac:dyDescent="0.2">
      <c r="A25" s="48">
        <v>18</v>
      </c>
      <c r="B25" s="19" t="s">
        <v>406</v>
      </c>
      <c r="C25" s="43">
        <v>189130.00199084211</v>
      </c>
    </row>
    <row r="26" spans="1:3" x14ac:dyDescent="0.2">
      <c r="A26" s="48">
        <v>19</v>
      </c>
      <c r="B26" s="19" t="s">
        <v>407</v>
      </c>
      <c r="C26" s="43">
        <v>390868.67078107374</v>
      </c>
    </row>
    <row r="27" spans="1:3" x14ac:dyDescent="0.2">
      <c r="A27" s="48">
        <v>20</v>
      </c>
      <c r="B27" s="19" t="s">
        <v>408</v>
      </c>
      <c r="C27" s="43">
        <v>327825.33678412635</v>
      </c>
    </row>
    <row r="28" spans="1:3" x14ac:dyDescent="0.2">
      <c r="A28" s="48">
        <v>21</v>
      </c>
      <c r="B28" s="19" t="s">
        <v>409</v>
      </c>
      <c r="C28" s="43">
        <v>327825.33678412635</v>
      </c>
    </row>
    <row r="29" spans="1:3" x14ac:dyDescent="0.2">
      <c r="A29" s="48">
        <v>22</v>
      </c>
      <c r="B29" s="19" t="s">
        <v>410</v>
      </c>
      <c r="C29" s="43">
        <v>390868.67078107374</v>
      </c>
    </row>
    <row r="30" spans="1:3" x14ac:dyDescent="0.2">
      <c r="A30" s="48">
        <v>23</v>
      </c>
      <c r="B30" s="19" t="s">
        <v>411</v>
      </c>
      <c r="C30" s="43">
        <v>567390.00597252627</v>
      </c>
    </row>
    <row r="31" spans="1:3" x14ac:dyDescent="0.2">
      <c r="A31" s="48">
        <v>24</v>
      </c>
      <c r="B31" s="19" t="s">
        <v>412</v>
      </c>
      <c r="C31" s="43">
        <v>390868.67078107374</v>
      </c>
    </row>
    <row r="32" spans="1:3" x14ac:dyDescent="0.2">
      <c r="A32" s="48">
        <v>25</v>
      </c>
      <c r="B32" s="19" t="s">
        <v>413</v>
      </c>
      <c r="C32" s="43">
        <v>340434.00358351582</v>
      </c>
    </row>
    <row r="33" spans="1:3" x14ac:dyDescent="0.2">
      <c r="A33" s="48">
        <v>26</v>
      </c>
      <c r="B33" s="19" t="s">
        <v>414</v>
      </c>
      <c r="C33" s="43">
        <v>340434.00358351582</v>
      </c>
    </row>
    <row r="34" spans="1:3" x14ac:dyDescent="0.2">
      <c r="A34" s="48">
        <v>27</v>
      </c>
      <c r="B34" s="19" t="s">
        <v>415</v>
      </c>
      <c r="C34" s="43">
        <v>453912.00477802107</v>
      </c>
    </row>
    <row r="35" spans="1:3" x14ac:dyDescent="0.2">
      <c r="A35" s="48">
        <v>28</v>
      </c>
      <c r="B35" s="19" t="s">
        <v>416</v>
      </c>
      <c r="C35" s="43">
        <v>693476.67396642105</v>
      </c>
    </row>
    <row r="36" spans="1:3" x14ac:dyDescent="0.2">
      <c r="A36" s="48">
        <v>29</v>
      </c>
      <c r="B36" s="19" t="s">
        <v>417</v>
      </c>
      <c r="C36" s="43">
        <v>390868.67078107374</v>
      </c>
    </row>
    <row r="37" spans="1:3" x14ac:dyDescent="0.2">
      <c r="A37" s="48">
        <v>30</v>
      </c>
      <c r="B37" s="19" t="s">
        <v>418</v>
      </c>
      <c r="C37" s="43">
        <v>680868.00716703164</v>
      </c>
    </row>
    <row r="38" spans="1:3" x14ac:dyDescent="0.2">
      <c r="A38" s="48">
        <v>31</v>
      </c>
      <c r="B38" s="19" t="s">
        <v>419</v>
      </c>
      <c r="C38" s="43">
        <v>466520.67157741054</v>
      </c>
    </row>
    <row r="39" spans="1:3" x14ac:dyDescent="0.2">
      <c r="A39" s="48">
        <v>32</v>
      </c>
      <c r="B39" s="19" t="s">
        <v>420</v>
      </c>
      <c r="C39" s="43">
        <v>586303.00617161056</v>
      </c>
    </row>
    <row r="40" spans="1:3" x14ac:dyDescent="0.2">
      <c r="A40" s="48">
        <v>33</v>
      </c>
      <c r="B40" s="19" t="s">
        <v>421</v>
      </c>
      <c r="C40" s="43">
        <v>617824.67317008425</v>
      </c>
    </row>
    <row r="41" spans="1:3" x14ac:dyDescent="0.2">
      <c r="A41" s="48">
        <v>34</v>
      </c>
      <c r="B41" s="49" t="s">
        <v>422</v>
      </c>
      <c r="C41" s="43">
        <v>617824.67317008425</v>
      </c>
    </row>
    <row r="42" spans="1:3" x14ac:dyDescent="0.2">
      <c r="A42" s="48">
        <v>35</v>
      </c>
      <c r="B42" s="49" t="s">
        <v>423</v>
      </c>
      <c r="C42" s="43">
        <v>788041.67496184213</v>
      </c>
    </row>
    <row r="43" spans="1:3" x14ac:dyDescent="0.2">
      <c r="A43" s="48">
        <v>36</v>
      </c>
      <c r="B43" s="19" t="s">
        <v>424</v>
      </c>
      <c r="C43" s="43">
        <v>788041.67496184213</v>
      </c>
    </row>
    <row r="44" spans="1:3" x14ac:dyDescent="0.2">
      <c r="A44" s="48">
        <v>37</v>
      </c>
      <c r="B44" s="19" t="s">
        <v>425</v>
      </c>
      <c r="C44" s="43">
        <v>1437388.0151304</v>
      </c>
    </row>
    <row r="45" spans="1:3" x14ac:dyDescent="0.2">
      <c r="A45" s="48">
        <v>38</v>
      </c>
      <c r="B45" s="19" t="s">
        <v>426</v>
      </c>
      <c r="C45" s="43">
        <v>264782.00278717896</v>
      </c>
    </row>
    <row r="46" spans="1:3" x14ac:dyDescent="0.2">
      <c r="A46" s="48">
        <v>39</v>
      </c>
      <c r="B46" s="19" t="s">
        <v>175</v>
      </c>
      <c r="C46" s="43">
        <v>226956.00238901054</v>
      </c>
    </row>
    <row r="47" spans="1:3" x14ac:dyDescent="0.2">
      <c r="A47" s="48">
        <v>40</v>
      </c>
      <c r="B47" s="19" t="s">
        <v>427</v>
      </c>
      <c r="C47" s="43">
        <v>239564.66918840003</v>
      </c>
    </row>
    <row r="48" spans="1:3" x14ac:dyDescent="0.2">
      <c r="A48" s="48">
        <v>41</v>
      </c>
      <c r="B48" s="19" t="s">
        <v>428</v>
      </c>
      <c r="C48" s="43">
        <v>258477.6693874842</v>
      </c>
    </row>
    <row r="49" spans="1:3" x14ac:dyDescent="0.2">
      <c r="A49" s="48">
        <v>42</v>
      </c>
      <c r="B49" s="19" t="s">
        <v>429</v>
      </c>
      <c r="C49" s="43">
        <v>895215.34275665262</v>
      </c>
    </row>
    <row r="50" spans="1:3" x14ac:dyDescent="0.2">
      <c r="A50" s="48">
        <v>43</v>
      </c>
      <c r="B50" s="19" t="s">
        <v>430</v>
      </c>
      <c r="C50" s="43">
        <v>258477.6693874842</v>
      </c>
    </row>
    <row r="51" spans="1:3" x14ac:dyDescent="0.2">
      <c r="A51" s="48">
        <v>44</v>
      </c>
      <c r="B51" s="19" t="s">
        <v>431</v>
      </c>
      <c r="C51" s="43">
        <v>245869.00258809477</v>
      </c>
    </row>
    <row r="52" spans="1:3" x14ac:dyDescent="0.2">
      <c r="A52" s="48">
        <v>45</v>
      </c>
      <c r="B52" s="19" t="s">
        <v>432</v>
      </c>
      <c r="C52" s="43">
        <v>271086.33618687367</v>
      </c>
    </row>
    <row r="53" spans="1:3" x14ac:dyDescent="0.2">
      <c r="A53" s="48">
        <v>46</v>
      </c>
      <c r="B53" s="19" t="s">
        <v>433</v>
      </c>
      <c r="C53" s="43">
        <v>239564.66918840003</v>
      </c>
    </row>
    <row r="54" spans="1:3" x14ac:dyDescent="0.2">
      <c r="A54" s="48">
        <v>47</v>
      </c>
      <c r="B54" s="19" t="s">
        <v>434</v>
      </c>
      <c r="C54" s="43">
        <v>308912.33658504213</v>
      </c>
    </row>
    <row r="55" spans="1:3" x14ac:dyDescent="0.2">
      <c r="A55" s="48">
        <v>48</v>
      </c>
      <c r="B55" s="19" t="s">
        <v>435</v>
      </c>
      <c r="C55" s="43">
        <v>365651.33718229475</v>
      </c>
    </row>
    <row r="56" spans="1:3" x14ac:dyDescent="0.2">
      <c r="A56" s="48">
        <v>49</v>
      </c>
      <c r="B56" s="19" t="s">
        <v>436</v>
      </c>
      <c r="C56" s="43">
        <v>226956.00238901054</v>
      </c>
    </row>
    <row r="57" spans="1:3" x14ac:dyDescent="0.2">
      <c r="A57" s="48">
        <v>50</v>
      </c>
      <c r="B57" s="19" t="s">
        <v>437</v>
      </c>
      <c r="C57" s="43">
        <v>271086.33618687367</v>
      </c>
    </row>
    <row r="58" spans="1:3" x14ac:dyDescent="0.2">
      <c r="A58" s="48">
        <v>51</v>
      </c>
      <c r="B58" s="19" t="s">
        <v>438</v>
      </c>
      <c r="C58" s="43">
        <v>598911.67297100008</v>
      </c>
    </row>
    <row r="59" spans="1:3" x14ac:dyDescent="0.2">
      <c r="A59" s="48">
        <v>52</v>
      </c>
      <c r="B59" s="19" t="s">
        <v>439</v>
      </c>
      <c r="C59" s="43">
        <v>466520.67157741054</v>
      </c>
    </row>
    <row r="60" spans="1:3" x14ac:dyDescent="0.2">
      <c r="A60" s="48">
        <v>53</v>
      </c>
      <c r="B60" s="19" t="s">
        <v>440</v>
      </c>
      <c r="C60" s="43">
        <v>485433.67177649477</v>
      </c>
    </row>
    <row r="61" spans="1:3" x14ac:dyDescent="0.2">
      <c r="A61" s="23">
        <v>54</v>
      </c>
      <c r="B61" s="24" t="s">
        <v>441</v>
      </c>
      <c r="C61" s="43">
        <v>315216.66998473689</v>
      </c>
    </row>
    <row r="62" spans="1:3" x14ac:dyDescent="0.2">
      <c r="A62" s="48">
        <v>55</v>
      </c>
      <c r="B62" s="19" t="s">
        <v>442</v>
      </c>
      <c r="C62" s="43">
        <v>245869.00258809477</v>
      </c>
    </row>
    <row r="63" spans="1:3" x14ac:dyDescent="0.2">
      <c r="A63" s="48">
        <v>56</v>
      </c>
      <c r="B63" s="19" t="s">
        <v>443</v>
      </c>
      <c r="C63" s="43">
        <v>271086.33618687367</v>
      </c>
    </row>
    <row r="64" spans="1:3" x14ac:dyDescent="0.2">
      <c r="A64" s="48">
        <v>57</v>
      </c>
      <c r="B64" s="19" t="s">
        <v>444</v>
      </c>
      <c r="C64" s="43">
        <v>271086.33618687367</v>
      </c>
    </row>
    <row r="65" spans="1:3" x14ac:dyDescent="0.2">
      <c r="A65" s="48">
        <v>58</v>
      </c>
      <c r="B65" s="19" t="s">
        <v>445</v>
      </c>
      <c r="C65" s="43">
        <v>296303.66978565266</v>
      </c>
    </row>
    <row r="66" spans="1:3" x14ac:dyDescent="0.2">
      <c r="A66" s="48">
        <v>59</v>
      </c>
      <c r="B66" s="19" t="s">
        <v>446</v>
      </c>
      <c r="C66" s="43">
        <v>271086.33618687367</v>
      </c>
    </row>
    <row r="67" spans="1:3" x14ac:dyDescent="0.2">
      <c r="A67" s="48">
        <v>60</v>
      </c>
      <c r="B67" s="19" t="s">
        <v>447</v>
      </c>
      <c r="C67" s="43">
        <v>271086.33618687367</v>
      </c>
    </row>
    <row r="68" spans="1:3" x14ac:dyDescent="0.2">
      <c r="A68" s="48">
        <v>61</v>
      </c>
      <c r="B68" s="19" t="s">
        <v>448</v>
      </c>
      <c r="C68" s="43">
        <v>296303.66978565266</v>
      </c>
    </row>
    <row r="69" spans="1:3" x14ac:dyDescent="0.2">
      <c r="A69" s="48">
        <v>62</v>
      </c>
      <c r="B69" s="19" t="s">
        <v>449</v>
      </c>
      <c r="C69" s="43">
        <v>428694.67117924214</v>
      </c>
    </row>
    <row r="70" spans="1:3" x14ac:dyDescent="0.2">
      <c r="A70" s="48">
        <v>63</v>
      </c>
      <c r="B70" s="19" t="s">
        <v>450</v>
      </c>
      <c r="C70" s="43">
        <v>453912.00477802107</v>
      </c>
    </row>
    <row r="71" spans="1:3" x14ac:dyDescent="0.2">
      <c r="A71" s="48">
        <v>64</v>
      </c>
      <c r="B71" s="19" t="s">
        <v>451</v>
      </c>
      <c r="C71" s="43">
        <v>655650.67356825271</v>
      </c>
    </row>
    <row r="72" spans="1:3" x14ac:dyDescent="0.2">
      <c r="A72" s="48">
        <v>65</v>
      </c>
      <c r="B72" s="49" t="s">
        <v>452</v>
      </c>
      <c r="C72" s="43">
        <v>598911.67297100008</v>
      </c>
    </row>
    <row r="73" spans="1:3" x14ac:dyDescent="0.2">
      <c r="A73" s="48">
        <v>66</v>
      </c>
      <c r="B73" s="19" t="s">
        <v>453</v>
      </c>
      <c r="C73" s="43">
        <v>775433.00816245261</v>
      </c>
    </row>
    <row r="74" spans="1:3" x14ac:dyDescent="0.2">
      <c r="A74" s="23">
        <v>67</v>
      </c>
      <c r="B74" s="55" t="s">
        <v>593</v>
      </c>
      <c r="C74" s="56">
        <v>309068.46000000002</v>
      </c>
    </row>
    <row r="75" spans="1:3" x14ac:dyDescent="0.2">
      <c r="A75" s="48">
        <v>68</v>
      </c>
      <c r="B75" s="20" t="s">
        <v>454</v>
      </c>
      <c r="C75" s="43">
        <v>315216.66998473689</v>
      </c>
    </row>
    <row r="76" spans="1:3" x14ac:dyDescent="0.2">
      <c r="A76" s="48">
        <v>69</v>
      </c>
      <c r="B76" s="20" t="s">
        <v>455</v>
      </c>
      <c r="C76" s="43">
        <v>315216.66998473689</v>
      </c>
    </row>
    <row r="77" spans="1:3" x14ac:dyDescent="0.2">
      <c r="A77" s="48">
        <v>70</v>
      </c>
      <c r="B77" s="20" t="s">
        <v>456</v>
      </c>
      <c r="C77" s="43">
        <v>315216.66998473689</v>
      </c>
    </row>
    <row r="78" spans="1:3" x14ac:dyDescent="0.2">
      <c r="A78" s="48">
        <v>71</v>
      </c>
      <c r="B78" s="20" t="s">
        <v>457</v>
      </c>
      <c r="C78" s="43">
        <v>315216.66998473689</v>
      </c>
    </row>
    <row r="79" spans="1:3" x14ac:dyDescent="0.2">
      <c r="A79" s="48">
        <v>72</v>
      </c>
      <c r="B79" s="20" t="s">
        <v>458</v>
      </c>
      <c r="C79" s="43">
        <v>315216.66998473689</v>
      </c>
    </row>
    <row r="80" spans="1:3" x14ac:dyDescent="0.2">
      <c r="A80" s="48">
        <v>73</v>
      </c>
      <c r="B80" s="20" t="s">
        <v>459</v>
      </c>
      <c r="C80" s="43">
        <v>630433.33996947377</v>
      </c>
    </row>
    <row r="81" spans="1:3" x14ac:dyDescent="0.2">
      <c r="A81" s="48">
        <v>74</v>
      </c>
      <c r="B81" s="20" t="s">
        <v>460</v>
      </c>
      <c r="C81" s="43">
        <v>567390.00597252627</v>
      </c>
    </row>
    <row r="82" spans="1:3" x14ac:dyDescent="0.2">
      <c r="A82" s="48">
        <v>75</v>
      </c>
      <c r="B82" s="19" t="s">
        <v>461</v>
      </c>
      <c r="C82" s="43">
        <v>655650.67356825271</v>
      </c>
    </row>
    <row r="83" spans="1:3" x14ac:dyDescent="0.2">
      <c r="A83" s="48">
        <v>76</v>
      </c>
      <c r="B83" s="19" t="s">
        <v>462</v>
      </c>
      <c r="C83" s="43">
        <v>334129.67018382106</v>
      </c>
    </row>
    <row r="84" spans="1:3" x14ac:dyDescent="0.2">
      <c r="A84" s="48">
        <v>77</v>
      </c>
      <c r="B84" s="49" t="s">
        <v>463</v>
      </c>
      <c r="C84" s="43">
        <v>453912.00477802107</v>
      </c>
    </row>
    <row r="85" spans="1:3" x14ac:dyDescent="0.2">
      <c r="A85" s="50"/>
      <c r="B85" s="51" t="s">
        <v>464</v>
      </c>
      <c r="C85" s="52">
        <f>SUM(C8:C84)</f>
        <v>33570731.47678943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view="pageBreakPreview" topLeftCell="A6" zoomScale="120" zoomScaleNormal="100" zoomScaleSheetLayoutView="120" workbookViewId="0">
      <selection activeCell="H15" sqref="H15"/>
    </sheetView>
  </sheetViews>
  <sheetFormatPr defaultRowHeight="12.75" x14ac:dyDescent="0.2"/>
  <cols>
    <col min="1" max="1" width="7.85546875" style="46" customWidth="1"/>
    <col min="2" max="2" width="39" style="46" customWidth="1"/>
    <col min="3" max="3" width="19.140625" style="46" customWidth="1"/>
    <col min="4" max="16384" width="9.140625" style="57"/>
  </cols>
  <sheetData>
    <row r="1" spans="1:3" x14ac:dyDescent="0.2">
      <c r="A1" s="17" t="s">
        <v>0</v>
      </c>
      <c r="B1" s="1"/>
      <c r="C1" s="1"/>
    </row>
    <row r="2" spans="1:3" x14ac:dyDescent="0.2">
      <c r="A2" s="17" t="s">
        <v>1</v>
      </c>
      <c r="B2" s="1"/>
      <c r="C2" s="1"/>
    </row>
    <row r="3" spans="1:3" x14ac:dyDescent="0.2">
      <c r="A3" s="17" t="s">
        <v>23</v>
      </c>
      <c r="B3" s="1"/>
      <c r="C3" s="1"/>
    </row>
    <row r="4" spans="1:3" x14ac:dyDescent="0.2">
      <c r="A4" s="17"/>
      <c r="B4" s="1"/>
      <c r="C4" s="1"/>
    </row>
    <row r="5" spans="1:3" x14ac:dyDescent="0.2">
      <c r="A5" s="17" t="s">
        <v>465</v>
      </c>
      <c r="B5" s="1"/>
      <c r="C5" s="1"/>
    </row>
    <row r="6" spans="1:3" x14ac:dyDescent="0.2">
      <c r="A6" s="17"/>
      <c r="B6" s="1"/>
      <c r="C6" s="1"/>
    </row>
    <row r="7" spans="1:3" ht="38.25" x14ac:dyDescent="0.2">
      <c r="A7" s="2" t="s">
        <v>4</v>
      </c>
      <c r="B7" s="2" t="s">
        <v>466</v>
      </c>
      <c r="C7" s="2" t="s">
        <v>6</v>
      </c>
    </row>
    <row r="8" spans="1:3" x14ac:dyDescent="0.2">
      <c r="A8" s="48">
        <v>1</v>
      </c>
      <c r="B8" s="20" t="s">
        <v>467</v>
      </c>
      <c r="C8" s="43">
        <v>1758909.0185148316</v>
      </c>
    </row>
    <row r="9" spans="1:3" x14ac:dyDescent="0.2">
      <c r="A9" s="48">
        <v>2</v>
      </c>
      <c r="B9" s="20" t="s">
        <v>468</v>
      </c>
      <c r="C9" s="43">
        <v>299581.9231534939</v>
      </c>
    </row>
    <row r="10" spans="1:3" x14ac:dyDescent="0.2">
      <c r="A10" s="48">
        <v>3</v>
      </c>
      <c r="B10" s="20" t="s">
        <v>469</v>
      </c>
      <c r="C10" s="43">
        <v>107804.10113478001</v>
      </c>
    </row>
    <row r="11" spans="1:3" x14ac:dyDescent="0.2">
      <c r="A11" s="48">
        <v>4</v>
      </c>
      <c r="B11" s="20" t="s">
        <v>395</v>
      </c>
      <c r="C11" s="43">
        <v>2156082.0226956001</v>
      </c>
    </row>
    <row r="12" spans="1:3" x14ac:dyDescent="0.2">
      <c r="A12" s="48">
        <v>5</v>
      </c>
      <c r="B12" s="19" t="s">
        <v>396</v>
      </c>
      <c r="C12" s="43">
        <v>1494127.0157276527</v>
      </c>
    </row>
    <row r="13" spans="1:3" x14ac:dyDescent="0.2">
      <c r="A13" s="48">
        <v>6</v>
      </c>
      <c r="B13" s="19" t="s">
        <v>397</v>
      </c>
      <c r="C13" s="43">
        <v>655650.67356825271</v>
      </c>
    </row>
    <row r="14" spans="1:3" x14ac:dyDescent="0.2">
      <c r="A14" s="48">
        <v>7</v>
      </c>
      <c r="B14" s="19" t="s">
        <v>400</v>
      </c>
      <c r="C14" s="43">
        <v>479129.33837680006</v>
      </c>
    </row>
    <row r="15" spans="1:3" x14ac:dyDescent="0.2">
      <c r="A15" s="48">
        <v>8</v>
      </c>
      <c r="B15" s="19" t="s">
        <v>403</v>
      </c>
      <c r="C15" s="43">
        <v>1613909.3503218528</v>
      </c>
    </row>
    <row r="16" spans="1:3" x14ac:dyDescent="0.2">
      <c r="A16" s="48">
        <v>9</v>
      </c>
      <c r="B16" s="19" t="s">
        <v>404</v>
      </c>
      <c r="C16" s="43">
        <v>1494127.0157276527</v>
      </c>
    </row>
    <row r="17" spans="1:3" x14ac:dyDescent="0.2">
      <c r="A17" s="48">
        <v>10</v>
      </c>
      <c r="B17" s="19" t="s">
        <v>408</v>
      </c>
      <c r="C17" s="43">
        <v>479129.33837680006</v>
      </c>
    </row>
    <row r="18" spans="1:3" x14ac:dyDescent="0.2">
      <c r="A18" s="48">
        <v>11</v>
      </c>
      <c r="B18" s="19" t="s">
        <v>411</v>
      </c>
      <c r="C18" s="43">
        <v>857389.34235848428</v>
      </c>
    </row>
    <row r="19" spans="1:3" x14ac:dyDescent="0.2">
      <c r="A19" s="48">
        <v>12</v>
      </c>
      <c r="B19" s="19" t="s">
        <v>470</v>
      </c>
      <c r="C19" s="43">
        <v>416086.00437985267</v>
      </c>
    </row>
    <row r="20" spans="1:3" x14ac:dyDescent="0.2">
      <c r="A20" s="48">
        <v>13</v>
      </c>
      <c r="B20" s="19" t="s">
        <v>419</v>
      </c>
      <c r="C20" s="43">
        <v>958258.67675360013</v>
      </c>
    </row>
    <row r="21" spans="1:3" x14ac:dyDescent="0.2">
      <c r="A21" s="48">
        <v>14</v>
      </c>
      <c r="B21" s="19" t="s">
        <v>421</v>
      </c>
      <c r="C21" s="43">
        <v>1317605.6805362001</v>
      </c>
    </row>
    <row r="22" spans="1:3" x14ac:dyDescent="0.2">
      <c r="A22" s="48">
        <v>16</v>
      </c>
      <c r="B22" s="19" t="s">
        <v>471</v>
      </c>
      <c r="C22" s="43">
        <v>1197823.3459420002</v>
      </c>
    </row>
    <row r="23" spans="1:3" x14ac:dyDescent="0.2">
      <c r="A23" s="48">
        <v>17</v>
      </c>
      <c r="B23" s="19" t="s">
        <v>428</v>
      </c>
      <c r="C23" s="43">
        <v>718694.00756519998</v>
      </c>
    </row>
    <row r="24" spans="1:3" x14ac:dyDescent="0.2">
      <c r="A24" s="48">
        <v>18</v>
      </c>
      <c r="B24" s="19" t="s">
        <v>431</v>
      </c>
      <c r="C24" s="43">
        <v>718694.00756519998</v>
      </c>
    </row>
    <row r="25" spans="1:3" x14ac:dyDescent="0.2">
      <c r="A25" s="48">
        <v>19</v>
      </c>
      <c r="B25" s="19" t="s">
        <v>472</v>
      </c>
      <c r="C25" s="43">
        <v>1096954.0115468844</v>
      </c>
    </row>
    <row r="26" spans="1:3" x14ac:dyDescent="0.2">
      <c r="A26" s="48">
        <v>20</v>
      </c>
      <c r="B26" s="19" t="s">
        <v>438</v>
      </c>
      <c r="C26" s="43">
        <v>1134780.0119450525</v>
      </c>
    </row>
    <row r="27" spans="1:3" x14ac:dyDescent="0.2">
      <c r="A27" s="48">
        <v>21</v>
      </c>
      <c r="B27" s="19" t="s">
        <v>445</v>
      </c>
      <c r="C27" s="43">
        <v>1071736.6779481054</v>
      </c>
    </row>
    <row r="28" spans="1:3" x14ac:dyDescent="0.2">
      <c r="A28" s="48">
        <v>22</v>
      </c>
      <c r="B28" s="19" t="s">
        <v>450</v>
      </c>
      <c r="C28" s="43">
        <v>737607.00776428427</v>
      </c>
    </row>
    <row r="29" spans="1:3" x14ac:dyDescent="0.2">
      <c r="A29" s="48">
        <v>23</v>
      </c>
      <c r="B29" s="19" t="s">
        <v>451</v>
      </c>
      <c r="C29" s="43">
        <v>655650.67356825271</v>
      </c>
    </row>
    <row r="30" spans="1:3" x14ac:dyDescent="0.2">
      <c r="A30" s="48">
        <v>24</v>
      </c>
      <c r="B30" s="20" t="s">
        <v>473</v>
      </c>
      <c r="C30" s="43">
        <v>204260.40215010947</v>
      </c>
    </row>
    <row r="31" spans="1:3" x14ac:dyDescent="0.2">
      <c r="A31" s="48">
        <v>25</v>
      </c>
      <c r="B31" s="20" t="s">
        <v>456</v>
      </c>
      <c r="C31" s="43">
        <v>1395779.4146924149</v>
      </c>
    </row>
    <row r="32" spans="1:3" x14ac:dyDescent="0.2">
      <c r="A32" s="48">
        <v>26</v>
      </c>
      <c r="B32" s="20" t="s">
        <v>474</v>
      </c>
      <c r="C32" s="43">
        <v>107804.10113478001</v>
      </c>
    </row>
    <row r="33" spans="1:3" x14ac:dyDescent="0.2">
      <c r="A33" s="48">
        <v>27</v>
      </c>
      <c r="B33" s="20" t="s">
        <v>475</v>
      </c>
      <c r="C33" s="43">
        <v>941867.40991439379</v>
      </c>
    </row>
    <row r="34" spans="1:3" x14ac:dyDescent="0.2">
      <c r="A34" s="48">
        <v>28</v>
      </c>
      <c r="B34" s="20" t="s">
        <v>460</v>
      </c>
      <c r="C34" s="43">
        <v>1282301.4134979094</v>
      </c>
    </row>
    <row r="35" spans="1:3" x14ac:dyDescent="0.2">
      <c r="A35" s="48">
        <v>29</v>
      </c>
      <c r="B35" s="20" t="s">
        <v>476</v>
      </c>
      <c r="C35" s="43">
        <v>533346.60561417474</v>
      </c>
    </row>
    <row r="36" spans="1:3" x14ac:dyDescent="0.2">
      <c r="A36" s="48">
        <v>30</v>
      </c>
      <c r="B36" s="20" t="s">
        <v>477</v>
      </c>
      <c r="C36" s="43">
        <v>102130.20107505473</v>
      </c>
    </row>
    <row r="37" spans="1:3" x14ac:dyDescent="0.2">
      <c r="A37" s="48">
        <v>31</v>
      </c>
      <c r="B37" s="19" t="s">
        <v>478</v>
      </c>
      <c r="C37" s="43">
        <v>416086.00437985267</v>
      </c>
    </row>
    <row r="38" spans="1:3" x14ac:dyDescent="0.2">
      <c r="A38" s="48">
        <v>32</v>
      </c>
      <c r="B38" s="19" t="s">
        <v>479</v>
      </c>
      <c r="C38" s="43">
        <v>895215.34275665262</v>
      </c>
    </row>
    <row r="39" spans="1:3" x14ac:dyDescent="0.2">
      <c r="A39" s="48">
        <v>33</v>
      </c>
      <c r="B39" s="19" t="s">
        <v>480</v>
      </c>
      <c r="C39" s="43">
        <v>1014997.6773508526</v>
      </c>
    </row>
    <row r="40" spans="1:3" x14ac:dyDescent="0.2">
      <c r="A40" s="48">
        <v>34</v>
      </c>
      <c r="B40" s="20" t="s">
        <v>481</v>
      </c>
      <c r="C40" s="43">
        <v>419868.60441966949</v>
      </c>
    </row>
    <row r="41" spans="1:3" x14ac:dyDescent="0.2">
      <c r="A41" s="48">
        <v>35</v>
      </c>
      <c r="B41" s="20" t="s">
        <v>482</v>
      </c>
      <c r="C41" s="43">
        <v>431216.40453912003</v>
      </c>
    </row>
    <row r="42" spans="1:3" x14ac:dyDescent="0.2">
      <c r="A42" s="48">
        <v>36</v>
      </c>
      <c r="B42" s="20" t="s">
        <v>483</v>
      </c>
      <c r="C42" s="43">
        <v>408520.80430021894</v>
      </c>
    </row>
    <row r="43" spans="1:3" x14ac:dyDescent="0.2">
      <c r="A43" s="18"/>
      <c r="B43" s="51" t="s">
        <v>464</v>
      </c>
      <c r="C43" s="3">
        <f>SUM(C8:C42)</f>
        <v>29573123.631296035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view="pageBreakPreview" topLeftCell="A16" zoomScale="120" zoomScaleNormal="100" zoomScaleSheetLayoutView="120" workbookViewId="0">
      <selection activeCell="E7" sqref="E7"/>
    </sheetView>
  </sheetViews>
  <sheetFormatPr defaultRowHeight="12.75" x14ac:dyDescent="0.2"/>
  <cols>
    <col min="1" max="1" width="8.28515625" style="4" customWidth="1"/>
    <col min="2" max="2" width="33.7109375" style="4" customWidth="1"/>
    <col min="3" max="3" width="17.85546875" style="4" customWidth="1"/>
    <col min="4" max="16384" width="9.140625" style="57"/>
  </cols>
  <sheetData>
    <row r="1" spans="1:3" x14ac:dyDescent="0.2">
      <c r="A1" s="21" t="s">
        <v>0</v>
      </c>
    </row>
    <row r="2" spans="1:3" x14ac:dyDescent="0.2">
      <c r="A2" s="21" t="s">
        <v>1</v>
      </c>
    </row>
    <row r="3" spans="1:3" x14ac:dyDescent="0.2">
      <c r="A3" s="21" t="s">
        <v>23</v>
      </c>
    </row>
    <row r="4" spans="1:3" x14ac:dyDescent="0.2">
      <c r="A4" s="21"/>
    </row>
    <row r="5" spans="1:3" x14ac:dyDescent="0.2">
      <c r="A5" s="21" t="s">
        <v>484</v>
      </c>
    </row>
    <row r="6" spans="1:3" x14ac:dyDescent="0.2">
      <c r="A6" s="54"/>
      <c r="B6" s="54"/>
      <c r="C6" s="54"/>
    </row>
    <row r="7" spans="1:3" ht="38.25" x14ac:dyDescent="0.2">
      <c r="A7" s="22" t="s">
        <v>4</v>
      </c>
      <c r="B7" s="22" t="s">
        <v>485</v>
      </c>
      <c r="C7" s="22" t="s">
        <v>486</v>
      </c>
    </row>
    <row r="8" spans="1:3" x14ac:dyDescent="0.2">
      <c r="A8" s="53" t="s">
        <v>487</v>
      </c>
      <c r="B8" s="24" t="s">
        <v>488</v>
      </c>
      <c r="C8" s="10">
        <v>2811732.6962638525</v>
      </c>
    </row>
    <row r="9" spans="1:3" x14ac:dyDescent="0.2">
      <c r="A9" s="53" t="s">
        <v>489</v>
      </c>
      <c r="B9" s="24" t="s">
        <v>396</v>
      </c>
      <c r="C9" s="10">
        <v>390868.67078107374</v>
      </c>
    </row>
    <row r="10" spans="1:3" x14ac:dyDescent="0.2">
      <c r="A10" s="53" t="s">
        <v>490</v>
      </c>
      <c r="B10" s="24" t="s">
        <v>397</v>
      </c>
      <c r="C10" s="10">
        <v>693476.67396642105</v>
      </c>
    </row>
    <row r="11" spans="1:3" x14ac:dyDescent="0.2">
      <c r="A11" s="53" t="s">
        <v>491</v>
      </c>
      <c r="B11" s="24" t="s">
        <v>398</v>
      </c>
      <c r="C11" s="10">
        <v>1014997.6773508526</v>
      </c>
    </row>
    <row r="12" spans="1:3" x14ac:dyDescent="0.2">
      <c r="A12" s="53" t="s">
        <v>492</v>
      </c>
      <c r="B12" s="24" t="s">
        <v>399</v>
      </c>
      <c r="C12" s="10">
        <v>359347.00378259999</v>
      </c>
    </row>
    <row r="13" spans="1:3" x14ac:dyDescent="0.2">
      <c r="A13" s="53" t="s">
        <v>493</v>
      </c>
      <c r="B13" s="24" t="s">
        <v>400</v>
      </c>
      <c r="C13" s="10">
        <v>359347.00378259999</v>
      </c>
    </row>
    <row r="14" spans="1:3" x14ac:dyDescent="0.2">
      <c r="A14" s="53" t="s">
        <v>494</v>
      </c>
      <c r="B14" s="24" t="s">
        <v>401</v>
      </c>
      <c r="C14" s="10">
        <v>428694.67117924214</v>
      </c>
    </row>
    <row r="15" spans="1:3" x14ac:dyDescent="0.2">
      <c r="A15" s="53" t="s">
        <v>495</v>
      </c>
      <c r="B15" s="24" t="s">
        <v>402</v>
      </c>
      <c r="C15" s="10">
        <v>1317605.6805362001</v>
      </c>
    </row>
    <row r="16" spans="1:3" x14ac:dyDescent="0.2">
      <c r="A16" s="53" t="s">
        <v>496</v>
      </c>
      <c r="B16" s="24" t="s">
        <v>403</v>
      </c>
      <c r="C16" s="10">
        <v>1374344.6811334528</v>
      </c>
    </row>
    <row r="17" spans="1:3" x14ac:dyDescent="0.2">
      <c r="A17" s="53" t="s">
        <v>497</v>
      </c>
      <c r="B17" s="24" t="s">
        <v>498</v>
      </c>
      <c r="C17" s="10">
        <v>1134780.0119450525</v>
      </c>
    </row>
    <row r="18" spans="1:3" x14ac:dyDescent="0.2">
      <c r="A18" s="53" t="s">
        <v>499</v>
      </c>
      <c r="B18" s="24" t="s">
        <v>405</v>
      </c>
      <c r="C18" s="10">
        <v>907824.00955604215</v>
      </c>
    </row>
    <row r="19" spans="1:3" x14ac:dyDescent="0.2">
      <c r="A19" s="53" t="s">
        <v>500</v>
      </c>
      <c r="B19" s="24" t="s">
        <v>501</v>
      </c>
      <c r="C19" s="10">
        <v>907824.00955604215</v>
      </c>
    </row>
    <row r="20" spans="1:3" x14ac:dyDescent="0.2">
      <c r="A20" s="53" t="s">
        <v>502</v>
      </c>
      <c r="B20" s="24" t="s">
        <v>503</v>
      </c>
      <c r="C20" s="10">
        <v>479129.33837680006</v>
      </c>
    </row>
    <row r="21" spans="1:3" x14ac:dyDescent="0.2">
      <c r="A21" s="53" t="s">
        <v>504</v>
      </c>
      <c r="B21" s="24" t="s">
        <v>408</v>
      </c>
      <c r="C21" s="10">
        <v>680868.00716703164</v>
      </c>
    </row>
    <row r="22" spans="1:3" x14ac:dyDescent="0.2">
      <c r="A22" s="53" t="s">
        <v>505</v>
      </c>
      <c r="B22" s="24" t="s">
        <v>409</v>
      </c>
      <c r="C22" s="10">
        <v>498042.33857588423</v>
      </c>
    </row>
    <row r="23" spans="1:3" x14ac:dyDescent="0.2">
      <c r="A23" s="53" t="s">
        <v>506</v>
      </c>
      <c r="B23" s="24" t="s">
        <v>410</v>
      </c>
      <c r="C23" s="10">
        <v>1254562.3465392527</v>
      </c>
    </row>
    <row r="24" spans="1:3" x14ac:dyDescent="0.2">
      <c r="A24" s="53" t="s">
        <v>507</v>
      </c>
      <c r="B24" s="24" t="s">
        <v>411</v>
      </c>
      <c r="C24" s="10">
        <v>143738.80151304</v>
      </c>
    </row>
    <row r="25" spans="1:3" x14ac:dyDescent="0.2">
      <c r="A25" s="53" t="s">
        <v>508</v>
      </c>
      <c r="B25" s="24" t="s">
        <v>412</v>
      </c>
      <c r="C25" s="10">
        <v>2275864.3572898004</v>
      </c>
    </row>
    <row r="26" spans="1:3" x14ac:dyDescent="0.2">
      <c r="A26" s="53" t="s">
        <v>509</v>
      </c>
      <c r="B26" s="24" t="s">
        <v>413</v>
      </c>
      <c r="C26" s="10">
        <v>1254562.3465392527</v>
      </c>
    </row>
    <row r="27" spans="1:3" x14ac:dyDescent="0.2">
      <c r="A27" s="53" t="s">
        <v>510</v>
      </c>
      <c r="B27" s="24" t="s">
        <v>414</v>
      </c>
      <c r="C27" s="10">
        <v>724998.34096489474</v>
      </c>
    </row>
    <row r="28" spans="1:3" x14ac:dyDescent="0.2">
      <c r="A28" s="53" t="s">
        <v>511</v>
      </c>
      <c r="B28" s="24" t="s">
        <v>512</v>
      </c>
      <c r="C28" s="10">
        <v>895215.34275665262</v>
      </c>
    </row>
    <row r="29" spans="1:3" x14ac:dyDescent="0.2">
      <c r="A29" s="53" t="s">
        <v>513</v>
      </c>
      <c r="B29" s="24" t="s">
        <v>416</v>
      </c>
      <c r="C29" s="10">
        <v>2156082.0226956001</v>
      </c>
    </row>
    <row r="30" spans="1:3" x14ac:dyDescent="0.2">
      <c r="A30" s="53" t="s">
        <v>514</v>
      </c>
      <c r="B30" s="24" t="s">
        <v>515</v>
      </c>
      <c r="C30" s="10">
        <v>390868.67078107374</v>
      </c>
    </row>
    <row r="31" spans="1:3" x14ac:dyDescent="0.2">
      <c r="A31" s="53" t="s">
        <v>516</v>
      </c>
      <c r="B31" s="24" t="s">
        <v>418</v>
      </c>
      <c r="C31" s="10">
        <v>844780.67555909476</v>
      </c>
    </row>
    <row r="32" spans="1:3" x14ac:dyDescent="0.2">
      <c r="A32" s="53" t="s">
        <v>517</v>
      </c>
      <c r="B32" s="24" t="s">
        <v>419</v>
      </c>
      <c r="C32" s="10">
        <v>1916517.3535072003</v>
      </c>
    </row>
    <row r="33" spans="1:3" x14ac:dyDescent="0.2">
      <c r="A33" s="53" t="s">
        <v>535</v>
      </c>
      <c r="B33" s="24" t="s">
        <v>420</v>
      </c>
      <c r="C33" s="10">
        <v>1588692.0167230738</v>
      </c>
    </row>
    <row r="34" spans="1:3" x14ac:dyDescent="0.2">
      <c r="A34" s="53" t="s">
        <v>537</v>
      </c>
      <c r="B34" s="24" t="s">
        <v>421</v>
      </c>
      <c r="C34" s="10">
        <v>1588692.0167230738</v>
      </c>
    </row>
    <row r="35" spans="1:3" x14ac:dyDescent="0.2">
      <c r="A35" s="53" t="s">
        <v>539</v>
      </c>
      <c r="B35" s="24" t="s">
        <v>521</v>
      </c>
      <c r="C35" s="10">
        <v>1241953.6797398631</v>
      </c>
    </row>
    <row r="36" spans="1:3" x14ac:dyDescent="0.2">
      <c r="A36" s="53" t="s">
        <v>540</v>
      </c>
      <c r="B36" s="24" t="s">
        <v>523</v>
      </c>
      <c r="C36" s="10">
        <v>334129.67018382106</v>
      </c>
    </row>
    <row r="37" spans="1:3" x14ac:dyDescent="0.2">
      <c r="A37" s="53" t="s">
        <v>541</v>
      </c>
      <c r="B37" s="24" t="s">
        <v>525</v>
      </c>
      <c r="C37" s="10">
        <v>334129.67018382106</v>
      </c>
    </row>
    <row r="38" spans="1:3" x14ac:dyDescent="0.2">
      <c r="A38" s="53" t="s">
        <v>542</v>
      </c>
      <c r="B38" s="24" t="s">
        <v>527</v>
      </c>
      <c r="C38" s="10">
        <v>390868.67078107374</v>
      </c>
    </row>
    <row r="39" spans="1:3" x14ac:dyDescent="0.2">
      <c r="A39" s="53" t="s">
        <v>543</v>
      </c>
      <c r="B39" s="24" t="s">
        <v>467</v>
      </c>
      <c r="C39" s="10">
        <v>390868.67078107374</v>
      </c>
    </row>
    <row r="40" spans="1:3" x14ac:dyDescent="0.2">
      <c r="A40" s="53" t="s">
        <v>544</v>
      </c>
      <c r="B40" s="24" t="s">
        <v>530</v>
      </c>
      <c r="C40" s="10">
        <v>390868.67078107374</v>
      </c>
    </row>
    <row r="41" spans="1:3" x14ac:dyDescent="0.2">
      <c r="A41" s="53" t="s">
        <v>545</v>
      </c>
      <c r="B41" s="24" t="s">
        <v>532</v>
      </c>
      <c r="C41" s="10">
        <v>561085.67257283162</v>
      </c>
    </row>
    <row r="42" spans="1:3" x14ac:dyDescent="0.2">
      <c r="A42" s="53" t="s">
        <v>546</v>
      </c>
      <c r="B42" s="24" t="s">
        <v>534</v>
      </c>
      <c r="C42" s="10">
        <v>655650.67356825271</v>
      </c>
    </row>
    <row r="43" spans="1:3" x14ac:dyDescent="0.2">
      <c r="A43" s="53" t="s">
        <v>547</v>
      </c>
      <c r="B43" s="24" t="s">
        <v>425</v>
      </c>
      <c r="C43" s="10">
        <v>498042.33857588423</v>
      </c>
    </row>
    <row r="44" spans="1:3" x14ac:dyDescent="0.2">
      <c r="A44" s="53" t="s">
        <v>548</v>
      </c>
      <c r="B44" s="24" t="s">
        <v>536</v>
      </c>
      <c r="C44" s="10">
        <v>390868.67078107374</v>
      </c>
    </row>
    <row r="45" spans="1:3" x14ac:dyDescent="0.2">
      <c r="A45" s="53" t="s">
        <v>550</v>
      </c>
      <c r="B45" s="24" t="s">
        <v>538</v>
      </c>
      <c r="C45" s="10">
        <v>390868.67078107374</v>
      </c>
    </row>
    <row r="46" spans="1:3" x14ac:dyDescent="0.2">
      <c r="A46" s="53" t="s">
        <v>554</v>
      </c>
      <c r="B46" s="24" t="s">
        <v>426</v>
      </c>
      <c r="C46" s="10">
        <v>390868.67078107374</v>
      </c>
    </row>
    <row r="47" spans="1:3" x14ac:dyDescent="0.2">
      <c r="A47" s="53" t="s">
        <v>555</v>
      </c>
      <c r="B47" s="24" t="s">
        <v>175</v>
      </c>
      <c r="C47" s="10">
        <v>340434.00358351582</v>
      </c>
    </row>
    <row r="48" spans="1:3" x14ac:dyDescent="0.2">
      <c r="A48" s="53" t="s">
        <v>556</v>
      </c>
      <c r="B48" s="24" t="s">
        <v>427</v>
      </c>
      <c r="C48" s="10">
        <v>390868.67078107374</v>
      </c>
    </row>
    <row r="49" spans="1:3" x14ac:dyDescent="0.2">
      <c r="A49" s="53" t="s">
        <v>557</v>
      </c>
      <c r="B49" s="24" t="s">
        <v>428</v>
      </c>
      <c r="C49" s="10">
        <v>390868.67078107374</v>
      </c>
    </row>
    <row r="50" spans="1:3" x14ac:dyDescent="0.2">
      <c r="A50" s="53" t="s">
        <v>558</v>
      </c>
      <c r="B50" s="24" t="s">
        <v>429</v>
      </c>
      <c r="C50" s="10">
        <v>895215.34275665262</v>
      </c>
    </row>
    <row r="51" spans="1:3" x14ac:dyDescent="0.2">
      <c r="A51" s="53" t="s">
        <v>529</v>
      </c>
      <c r="B51" s="24" t="s">
        <v>430</v>
      </c>
      <c r="C51" s="10">
        <v>340434.00358351582</v>
      </c>
    </row>
    <row r="52" spans="1:3" x14ac:dyDescent="0.2">
      <c r="A52" s="53" t="s">
        <v>528</v>
      </c>
      <c r="B52" s="24" t="s">
        <v>431</v>
      </c>
      <c r="C52" s="10">
        <v>340434.00358351582</v>
      </c>
    </row>
    <row r="53" spans="1:3" x14ac:dyDescent="0.2">
      <c r="A53" s="53" t="s">
        <v>526</v>
      </c>
      <c r="B53" s="24" t="s">
        <v>432</v>
      </c>
      <c r="C53" s="10">
        <v>340434.00358351582</v>
      </c>
    </row>
    <row r="54" spans="1:3" x14ac:dyDescent="0.2">
      <c r="A54" s="53" t="s">
        <v>524</v>
      </c>
      <c r="B54" s="24" t="s">
        <v>433</v>
      </c>
      <c r="C54" s="10">
        <v>271086.33618687367</v>
      </c>
    </row>
    <row r="55" spans="1:3" x14ac:dyDescent="0.2">
      <c r="A55" s="53" t="s">
        <v>522</v>
      </c>
      <c r="B55" s="24" t="s">
        <v>549</v>
      </c>
      <c r="C55" s="10">
        <v>390868.67078107374</v>
      </c>
    </row>
    <row r="56" spans="1:3" x14ac:dyDescent="0.2">
      <c r="A56" s="53" t="s">
        <v>533</v>
      </c>
      <c r="B56" s="24" t="s">
        <v>551</v>
      </c>
      <c r="C56" s="10">
        <v>390868.67078107374</v>
      </c>
    </row>
    <row r="57" spans="1:3" x14ac:dyDescent="0.2">
      <c r="A57" s="53" t="s">
        <v>559</v>
      </c>
      <c r="B57" s="24" t="s">
        <v>553</v>
      </c>
      <c r="C57" s="10">
        <v>498042.33857588423</v>
      </c>
    </row>
    <row r="58" spans="1:3" x14ac:dyDescent="0.2">
      <c r="A58" s="53" t="s">
        <v>561</v>
      </c>
      <c r="B58" s="24" t="s">
        <v>436</v>
      </c>
      <c r="C58" s="10">
        <v>271086.33618687367</v>
      </c>
    </row>
    <row r="59" spans="1:3" x14ac:dyDescent="0.2">
      <c r="A59" s="53" t="s">
        <v>563</v>
      </c>
      <c r="B59" s="24" t="s">
        <v>437</v>
      </c>
      <c r="C59" s="10">
        <v>271086.33618687367</v>
      </c>
    </row>
    <row r="60" spans="1:3" x14ac:dyDescent="0.2">
      <c r="A60" s="53" t="s">
        <v>564</v>
      </c>
      <c r="B60" s="24" t="s">
        <v>438</v>
      </c>
      <c r="C60" s="10">
        <v>390868.67078107374</v>
      </c>
    </row>
    <row r="61" spans="1:3" x14ac:dyDescent="0.2">
      <c r="A61" s="53" t="s">
        <v>565</v>
      </c>
      <c r="B61" s="24" t="s">
        <v>439</v>
      </c>
      <c r="C61" s="10">
        <v>453912.00477802107</v>
      </c>
    </row>
    <row r="62" spans="1:3" x14ac:dyDescent="0.2">
      <c r="A62" s="53" t="s">
        <v>566</v>
      </c>
      <c r="B62" s="24" t="s">
        <v>440</v>
      </c>
      <c r="C62" s="10">
        <v>498042.33857588423</v>
      </c>
    </row>
    <row r="63" spans="1:3" x14ac:dyDescent="0.2">
      <c r="A63" s="53" t="s">
        <v>567</v>
      </c>
      <c r="B63" s="24" t="s">
        <v>560</v>
      </c>
      <c r="C63" s="10">
        <v>390868.67078107374</v>
      </c>
    </row>
    <row r="64" spans="1:3" x14ac:dyDescent="0.2">
      <c r="A64" s="53" t="s">
        <v>568</v>
      </c>
      <c r="B64" s="24" t="s">
        <v>562</v>
      </c>
      <c r="C64" s="10">
        <v>390868.67078107374</v>
      </c>
    </row>
    <row r="65" spans="1:3" x14ac:dyDescent="0.2">
      <c r="A65" s="53" t="s">
        <v>569</v>
      </c>
      <c r="B65" s="24" t="s">
        <v>441</v>
      </c>
      <c r="C65" s="10">
        <v>498042.33857588423</v>
      </c>
    </row>
    <row r="66" spans="1:3" x14ac:dyDescent="0.2">
      <c r="A66" s="53" t="s">
        <v>570</v>
      </c>
      <c r="B66" s="24" t="s">
        <v>442</v>
      </c>
      <c r="C66" s="10">
        <v>498042.33857588423</v>
      </c>
    </row>
    <row r="67" spans="1:3" x14ac:dyDescent="0.2">
      <c r="A67" s="53" t="s">
        <v>571</v>
      </c>
      <c r="B67" s="24" t="s">
        <v>443</v>
      </c>
      <c r="C67" s="10">
        <v>724998.34096489474</v>
      </c>
    </row>
    <row r="68" spans="1:3" x14ac:dyDescent="0.2">
      <c r="A68" s="53" t="s">
        <v>575</v>
      </c>
      <c r="B68" s="24" t="s">
        <v>444</v>
      </c>
      <c r="C68" s="10">
        <v>895215.34275665262</v>
      </c>
    </row>
    <row r="69" spans="1:3" x14ac:dyDescent="0.2">
      <c r="A69" s="53" t="s">
        <v>552</v>
      </c>
      <c r="B69" s="24" t="s">
        <v>445</v>
      </c>
      <c r="C69" s="10">
        <v>498042.33857588423</v>
      </c>
    </row>
    <row r="70" spans="1:3" x14ac:dyDescent="0.2">
      <c r="A70" s="53" t="s">
        <v>576</v>
      </c>
      <c r="B70" s="24" t="s">
        <v>446</v>
      </c>
      <c r="C70" s="10">
        <v>390868.67078107374</v>
      </c>
    </row>
    <row r="71" spans="1:3" x14ac:dyDescent="0.2">
      <c r="A71" s="53" t="s">
        <v>577</v>
      </c>
      <c r="B71" s="24" t="s">
        <v>447</v>
      </c>
      <c r="C71" s="10">
        <v>390868.67078107374</v>
      </c>
    </row>
    <row r="72" spans="1:3" x14ac:dyDescent="0.2">
      <c r="A72" s="53" t="s">
        <v>580</v>
      </c>
      <c r="B72" s="24" t="s">
        <v>448</v>
      </c>
      <c r="C72" s="10">
        <v>390868.67078107374</v>
      </c>
    </row>
    <row r="73" spans="1:3" x14ac:dyDescent="0.2">
      <c r="A73" s="53" t="s">
        <v>518</v>
      </c>
      <c r="B73" s="24" t="s">
        <v>449</v>
      </c>
      <c r="C73" s="10">
        <v>498042.33857588423</v>
      </c>
    </row>
    <row r="74" spans="1:3" x14ac:dyDescent="0.2">
      <c r="A74" s="53" t="s">
        <v>584</v>
      </c>
      <c r="B74" s="24" t="s">
        <v>452</v>
      </c>
      <c r="C74" s="10">
        <v>239564.66918840003</v>
      </c>
    </row>
    <row r="75" spans="1:3" x14ac:dyDescent="0.2">
      <c r="A75" s="53" t="s">
        <v>519</v>
      </c>
      <c r="B75" s="24" t="s">
        <v>574</v>
      </c>
      <c r="C75" s="10">
        <v>245869.00258809477</v>
      </c>
    </row>
    <row r="76" spans="1:3" x14ac:dyDescent="0.2">
      <c r="A76" s="53" t="s">
        <v>520</v>
      </c>
      <c r="B76" s="24" t="s">
        <v>450</v>
      </c>
      <c r="C76" s="10">
        <v>617824.67317008425</v>
      </c>
    </row>
    <row r="77" spans="1:3" x14ac:dyDescent="0.2">
      <c r="A77" s="53" t="s">
        <v>586</v>
      </c>
      <c r="B77" s="24" t="s">
        <v>451</v>
      </c>
      <c r="C77" s="10">
        <v>390868.67078107398</v>
      </c>
    </row>
    <row r="78" spans="1:3" x14ac:dyDescent="0.2">
      <c r="A78" s="53" t="s">
        <v>573</v>
      </c>
      <c r="B78" s="24" t="s">
        <v>453</v>
      </c>
      <c r="C78" s="10">
        <v>2156082.0226956001</v>
      </c>
    </row>
    <row r="79" spans="1:3" x14ac:dyDescent="0.2">
      <c r="A79" s="53" t="s">
        <v>572</v>
      </c>
      <c r="B79" s="24" t="s">
        <v>578</v>
      </c>
      <c r="C79" s="10">
        <v>1588692.0167230738</v>
      </c>
    </row>
    <row r="80" spans="1:3" x14ac:dyDescent="0.2">
      <c r="A80" s="53" t="s">
        <v>585</v>
      </c>
      <c r="B80" s="24" t="s">
        <v>579</v>
      </c>
      <c r="C80" s="10">
        <v>390868.67078107398</v>
      </c>
    </row>
    <row r="81" spans="1:3" x14ac:dyDescent="0.2">
      <c r="A81" s="53" t="s">
        <v>531</v>
      </c>
      <c r="B81" s="24" t="s">
        <v>581</v>
      </c>
      <c r="C81" s="10">
        <v>390868.67078107374</v>
      </c>
    </row>
    <row r="82" spans="1:3" x14ac:dyDescent="0.2">
      <c r="A82" s="53" t="s">
        <v>582</v>
      </c>
      <c r="B82" s="24" t="s">
        <v>583</v>
      </c>
      <c r="C82" s="10">
        <v>390868.67078107374</v>
      </c>
    </row>
    <row r="83" spans="1:3" x14ac:dyDescent="0.2">
      <c r="A83" s="53" t="s">
        <v>589</v>
      </c>
      <c r="B83" s="24" t="s">
        <v>462</v>
      </c>
      <c r="C83" s="10">
        <v>1588692.0167230738</v>
      </c>
    </row>
    <row r="84" spans="1:3" x14ac:dyDescent="0.2">
      <c r="A84" s="53" t="s">
        <v>590</v>
      </c>
      <c r="B84" s="24" t="s">
        <v>463</v>
      </c>
      <c r="C84" s="10">
        <v>1985865.0209038421</v>
      </c>
    </row>
    <row r="85" spans="1:3" x14ac:dyDescent="0.2">
      <c r="A85" s="53" t="s">
        <v>591</v>
      </c>
      <c r="B85" s="24" t="s">
        <v>587</v>
      </c>
      <c r="C85" s="10">
        <v>479129.33837680006</v>
      </c>
    </row>
    <row r="86" spans="1:3" x14ac:dyDescent="0.2">
      <c r="A86" s="53" t="s">
        <v>592</v>
      </c>
      <c r="B86" s="24" t="s">
        <v>588</v>
      </c>
      <c r="C86" s="10">
        <v>2447046.11</v>
      </c>
    </row>
    <row r="87" spans="1:3" x14ac:dyDescent="0.2">
      <c r="A87" s="24"/>
      <c r="B87" s="51" t="s">
        <v>464</v>
      </c>
      <c r="C87" s="14">
        <f>SUM(C8:C86)</f>
        <v>59317176.841966301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Rekapitulacija </vt:lpstr>
      <vt:lpstr>prilog1</vt:lpstr>
      <vt:lpstr>prilog 2</vt:lpstr>
      <vt:lpstr>prilog 3</vt:lpstr>
      <vt:lpstr>prilog 4</vt:lpstr>
      <vt:lpstr>prilog 5</vt:lpstr>
      <vt:lpstr>'Rekapitulacija '!Print_Area</vt:lpstr>
      <vt:lpstr>'prilog 2'!Print_Titles</vt:lpstr>
      <vt:lpstr>'prilog 3'!Print_Titles</vt:lpstr>
      <vt:lpstr>prilog1!Print_Titles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2023-02-24T11:50:53Z</cp:lastPrinted>
  <dcterms:created xsi:type="dcterms:W3CDTF">2023-02-14T13:23:11Z</dcterms:created>
  <dcterms:modified xsi:type="dcterms:W3CDTF">2023-02-24T11:53:31Z</dcterms:modified>
</cp:coreProperties>
</file>